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府立医科大学\各課専用\経理課\経理室\調達担当\医療材料\単価契約\令和６年度\01特定調達\12ヶ月バージョン（R6.7～R7.6）\02 伺い\"/>
    </mc:Choice>
  </mc:AlternateContent>
  <xr:revisionPtr revIDLastSave="0" documentId="8_{AF656139-A8C8-47FF-9C99-6C3EDB956661}" xr6:coauthVersionLast="36" xr6:coauthVersionMax="36" xr10:uidLastSave="{00000000-0000-0000-0000-000000000000}"/>
  <bookViews>
    <workbookView xWindow="0" yWindow="0" windowWidth="17010" windowHeight="7275" xr2:uid="{9F69DB97-3483-4727-8FD3-6BBD4811EA64}"/>
  </bookViews>
  <sheets>
    <sheet name="入札書別紙" sheetId="1" r:id="rId1"/>
  </sheets>
  <externalReferences>
    <externalReference r:id="rId2"/>
  </externalReferences>
  <definedNames>
    <definedName name="_xlnm._FilterDatabase" localSheetId="0" hidden="1">入札書別紙!$B$3:$I$14</definedName>
    <definedName name="_xlnm.Print_Area">#REF!</definedName>
    <definedName name="入札予定品目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G14" i="1"/>
  <c r="F14" i="1"/>
  <c r="E14" i="1"/>
  <c r="D14" i="1"/>
  <c r="C14" i="1"/>
  <c r="B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I9" i="1"/>
  <c r="H9" i="1"/>
  <c r="G9" i="1"/>
  <c r="F9" i="1"/>
  <c r="E9" i="1"/>
  <c r="D9" i="1"/>
  <c r="C9" i="1"/>
  <c r="B9" i="1"/>
  <c r="I8" i="1"/>
  <c r="H8" i="1"/>
  <c r="G8" i="1"/>
  <c r="F8" i="1"/>
  <c r="E8" i="1"/>
  <c r="D8" i="1"/>
  <c r="C8" i="1"/>
  <c r="B8" i="1"/>
  <c r="I7" i="1"/>
  <c r="H7" i="1"/>
  <c r="G7" i="1"/>
  <c r="F7" i="1"/>
  <c r="E7" i="1"/>
  <c r="D7" i="1"/>
  <c r="C7" i="1"/>
  <c r="B7" i="1"/>
  <c r="I6" i="1"/>
  <c r="H6" i="1"/>
  <c r="G6" i="1"/>
  <c r="F6" i="1"/>
  <c r="E6" i="1"/>
  <c r="D6" i="1"/>
  <c r="C6" i="1"/>
  <c r="B6" i="1"/>
  <c r="I5" i="1"/>
  <c r="H5" i="1"/>
  <c r="G5" i="1"/>
  <c r="F5" i="1"/>
  <c r="E5" i="1"/>
  <c r="D5" i="1"/>
  <c r="C5" i="1"/>
  <c r="B5" i="1"/>
  <c r="I4" i="1"/>
  <c r="H4" i="1"/>
  <c r="G4" i="1"/>
  <c r="F4" i="1"/>
  <c r="E4" i="1"/>
  <c r="D4" i="1"/>
  <c r="C4" i="1"/>
  <c r="B4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<sst xmlns="http://schemas.openxmlformats.org/spreadsheetml/2006/main" count="2" uniqueCount="2">
  <si>
    <t>令和６年度特定保険医療材料の特定調達に係る一般競争入札　入札書別紙</t>
    <rPh sb="0" eb="2">
      <t>レイワ</t>
    </rPh>
    <rPh sb="3" eb="5">
      <t>ネンド</t>
    </rPh>
    <rPh sb="5" eb="7">
      <t>トクテイ</t>
    </rPh>
    <rPh sb="7" eb="9">
      <t>ホケン</t>
    </rPh>
    <rPh sb="9" eb="11">
      <t>イリョウ</t>
    </rPh>
    <rPh sb="11" eb="13">
      <t>ザイリョウ</t>
    </rPh>
    <rPh sb="14" eb="16">
      <t>トクテイ</t>
    </rPh>
    <rPh sb="16" eb="18">
      <t>チョウタツ</t>
    </rPh>
    <rPh sb="19" eb="20">
      <t>カカ</t>
    </rPh>
    <rPh sb="21" eb="23">
      <t>イッパン</t>
    </rPh>
    <rPh sb="23" eb="25">
      <t>キョウソウ</t>
    </rPh>
    <rPh sb="25" eb="27">
      <t>ニュウサツ</t>
    </rPh>
    <rPh sb="28" eb="31">
      <t>ニュウサツショ</t>
    </rPh>
    <rPh sb="31" eb="33">
      <t>ベッシ</t>
    </rPh>
    <phoneticPr fontId="3"/>
  </si>
  <si>
    <t>入札金額
（税抜）</t>
    <rPh sb="0" eb="4">
      <t>ニュウサツキンガク</t>
    </rPh>
    <rPh sb="6" eb="8">
      <t>ゼイヌ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</si>
</sst>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color theme="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5" fontId="5" fillId="0" borderId="0" xfId="0" applyNumberFormat="1" applyFont="1" applyAlignment="1">
      <alignment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wrapText="1" shrinkToFit="1"/>
    </xf>
    <xf numFmtId="5" fontId="8" fillId="0" borderId="1" xfId="0" applyNumberFormat="1" applyFont="1" applyBorder="1" applyAlignment="1">
      <alignment horizontal="center" vertical="center" wrapText="1" shrinkToFit="1"/>
    </xf>
    <xf numFmtId="0" fontId="7" fillId="0" borderId="1" xfId="1" applyFont="1" applyFill="1" applyBorder="1" applyAlignment="1">
      <alignment horizontal="left" vertical="center" wrapText="1" shrinkToFit="1"/>
    </xf>
    <xf numFmtId="0" fontId="9" fillId="0" borderId="1" xfId="1" applyFont="1" applyFill="1" applyBorder="1" applyAlignment="1">
      <alignment horizontal="center" vertical="center" wrapText="1" shrinkToFit="1"/>
    </xf>
    <xf numFmtId="5" fontId="5" fillId="0" borderId="1" xfId="0" applyNumberFormat="1" applyFont="1" applyBorder="1" applyAlignment="1">
      <alignment vertical="center" shrinkToFit="1"/>
    </xf>
  </cellXfs>
  <cellStyles count="2">
    <cellStyle name="標準" xfId="0" builtinId="0"/>
    <cellStyle name="標準_Sheet1" xfId="1" xr:uid="{09929EB1-4F6A-45CC-8719-82DF8C6DCE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20837;&#26413;&#21697;&#30446;&#19968;&#35239;&#12539;&#20104;&#23450;&#20385;&#26684;&#35519;&#26360;&#21029;&#32025;&#12539;&#20837;&#26413;&#26360;&#21029;&#32025;&#12539;&#20837;&#26413;&#32080;&#26524;&#12539;&#33853;&#26413;&#27770;&#23450;&#21029;&#32025;&#12539;&#22865;&#32004;&#26360;&#21029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札品目一覧（起案用）"/>
      <sheetName val="入札品目一覧（公告用）"/>
      <sheetName val="予定価格調書別紙"/>
      <sheetName val="入札書別紙"/>
      <sheetName val="入札結果"/>
      <sheetName val="入札結果 (通知用 非表示項目注意)"/>
      <sheetName val="落札決定通知別紙"/>
      <sheetName val="契約書別紙"/>
    </sheetNames>
    <sheetDataSet>
      <sheetData sheetId="0">
        <row r="3">
          <cell r="B3" t="str">
            <v>№</v>
          </cell>
          <cell r="C3" t="str">
            <v>契約コード</v>
          </cell>
          <cell r="D3" t="str">
            <v>メーカー</v>
          </cell>
          <cell r="E3" t="str">
            <v>品名</v>
          </cell>
          <cell r="F3" t="str">
            <v>規格</v>
          </cell>
          <cell r="G3" t="str">
            <v>品番</v>
          </cell>
          <cell r="H3" t="str">
            <v>予定数量（12ヶ月）</v>
          </cell>
          <cell r="I3" t="str">
            <v>単位</v>
          </cell>
        </row>
        <row r="4">
          <cell r="B4">
            <v>1</v>
          </cell>
          <cell r="C4" t="str">
            <v>00508441</v>
          </cell>
          <cell r="D4" t="str">
            <v>アボットジャパン</v>
          </cell>
          <cell r="E4" t="str">
            <v>Ｍｉｔｒａ　Ｃｌｉｐ　Ｇ４　デリバリーシステム</v>
          </cell>
          <cell r="F4" t="str">
            <v>－</v>
          </cell>
          <cell r="G4" t="str">
            <v>CDS0705-NT(B5001)</v>
          </cell>
          <cell r="H4">
            <v>28</v>
          </cell>
          <cell r="I4" t="str">
            <v>セット</v>
          </cell>
        </row>
        <row r="5">
          <cell r="B5">
            <v>2</v>
          </cell>
          <cell r="C5" t="str">
            <v>00508442</v>
          </cell>
          <cell r="D5" t="str">
            <v>アボットジャパン</v>
          </cell>
          <cell r="E5" t="str">
            <v>Ｍｉｔｒａ　Ｃｌｉｐ　Ｇ４　デリバリーシステム</v>
          </cell>
          <cell r="F5" t="str">
            <v>－</v>
          </cell>
          <cell r="G5" t="str">
            <v>CDS0705-NT(B5002)</v>
          </cell>
          <cell r="H5">
            <v>11</v>
          </cell>
          <cell r="I5" t="str">
            <v>セット</v>
          </cell>
        </row>
        <row r="6">
          <cell r="B6">
            <v>3</v>
          </cell>
          <cell r="C6" t="str">
            <v>00508997</v>
          </cell>
          <cell r="D6" t="str">
            <v>アボットジャパン</v>
          </cell>
          <cell r="E6" t="str">
            <v>Ｎａｖｉｔｏｒ生体弁</v>
          </cell>
          <cell r="F6" t="str">
            <v>各サイズ</v>
          </cell>
          <cell r="G6" t="str">
            <v>NVTR-**</v>
          </cell>
          <cell r="H6">
            <v>39</v>
          </cell>
          <cell r="I6" t="str">
            <v>個</v>
          </cell>
        </row>
        <row r="7">
          <cell r="B7">
            <v>4</v>
          </cell>
          <cell r="C7" t="str">
            <v>00109280</v>
          </cell>
          <cell r="D7" t="str">
            <v>エドワーズライフサイエンス</v>
          </cell>
          <cell r="E7" t="str">
            <v>サピエン３　Ｕｌｔｒａ　ＲＥＳＩＬＩＡシステム</v>
          </cell>
          <cell r="F7" t="str">
            <v>２０ｍｍ　大動脈弁用</v>
          </cell>
          <cell r="G7" t="str">
            <v>S3URCM20J</v>
          </cell>
          <cell r="H7">
            <v>9</v>
          </cell>
          <cell r="I7" t="str">
            <v>セット</v>
          </cell>
        </row>
        <row r="8">
          <cell r="B8">
            <v>5</v>
          </cell>
          <cell r="C8" t="str">
            <v>00109281</v>
          </cell>
          <cell r="D8" t="str">
            <v>エドワーズライフサイエンス</v>
          </cell>
          <cell r="E8" t="str">
            <v>サピエン３　Ｕｌｔｒａ　ＲＥＳＩＬＩＡシステム</v>
          </cell>
          <cell r="F8" t="str">
            <v>２３ｍｍ　大動脈弁用</v>
          </cell>
          <cell r="G8" t="str">
            <v>S3URCM23J</v>
          </cell>
          <cell r="H8">
            <v>59</v>
          </cell>
          <cell r="I8" t="str">
            <v>セット</v>
          </cell>
        </row>
        <row r="9">
          <cell r="B9">
            <v>6</v>
          </cell>
          <cell r="C9" t="str">
            <v>00109282</v>
          </cell>
          <cell r="D9" t="str">
            <v>エドワーズライフサイエンス</v>
          </cell>
          <cell r="E9" t="str">
            <v>サピエン３　Ｕｌｔｒａ　ＲＥＳＩＬＩＡシステム</v>
          </cell>
          <cell r="F9" t="str">
            <v>２６ｍｍ　大動脈弁用</v>
          </cell>
          <cell r="G9" t="str">
            <v>S3URCM26J</v>
          </cell>
          <cell r="H9">
            <v>23</v>
          </cell>
          <cell r="I9" t="str">
            <v>セット</v>
          </cell>
        </row>
        <row r="10">
          <cell r="B10">
            <v>7</v>
          </cell>
          <cell r="C10" t="str">
            <v>00109283</v>
          </cell>
          <cell r="D10" t="str">
            <v>エドワーズライフサイエンス</v>
          </cell>
          <cell r="E10" t="str">
            <v>サピエン３　Ｕｌｔｒａ　ＲＥＳＩＬＩＡシステム</v>
          </cell>
          <cell r="F10" t="str">
            <v>２９ｍｍ　大動脈弁用</v>
          </cell>
          <cell r="G10" t="str">
            <v>S3URCM29J</v>
          </cell>
          <cell r="H10">
            <v>9</v>
          </cell>
          <cell r="I10" t="str">
            <v>セット</v>
          </cell>
        </row>
        <row r="11">
          <cell r="B11">
            <v>8</v>
          </cell>
          <cell r="C11" t="str">
            <v>00507178</v>
          </cell>
          <cell r="D11" t="str">
            <v>ジョンソンエンドジョンソン</v>
          </cell>
          <cell r="E11" t="str">
            <v>ＴＨＥＲＭＯＣＯＯＬ　ＳＭＡＲＴＴＯＵＣＨカテーテル</v>
          </cell>
          <cell r="F11" t="str">
            <v>ＤＤ</v>
          </cell>
          <cell r="G11" t="str">
            <v>D134801</v>
          </cell>
          <cell r="H11">
            <v>105</v>
          </cell>
          <cell r="I11" t="str">
            <v>本</v>
          </cell>
        </row>
        <row r="12">
          <cell r="B12">
            <v>9</v>
          </cell>
          <cell r="C12" t="str">
            <v>00508455</v>
          </cell>
          <cell r="D12" t="str">
            <v>日本メドトロニック</v>
          </cell>
          <cell r="E12" t="str">
            <v>Ｃｏｂａｌｔ　ＸＴ　ＨＦ　Ｑｕａｄ　ＣＲＴ－Ｄ　ＭＲＩ</v>
          </cell>
          <cell r="F12" t="str">
            <v>ＩＳ４／ＤＦ４</v>
          </cell>
          <cell r="G12" t="str">
            <v>DTPA2QQ</v>
          </cell>
          <cell r="H12">
            <v>12</v>
          </cell>
          <cell r="I12" t="str">
            <v>個</v>
          </cell>
        </row>
        <row r="13">
          <cell r="B13">
            <v>10</v>
          </cell>
          <cell r="C13" t="str">
            <v>00509255</v>
          </cell>
          <cell r="D13" t="str">
            <v>日本メドトロニック</v>
          </cell>
          <cell r="E13" t="str">
            <v>Ｅｖｏｌｕｔ　ＦＸ</v>
          </cell>
          <cell r="F13" t="str">
            <v>各サイズ</v>
          </cell>
          <cell r="G13" t="str">
            <v>EVOLUTFX-**</v>
          </cell>
          <cell r="H13">
            <v>120</v>
          </cell>
          <cell r="I13" t="str">
            <v>個</v>
          </cell>
        </row>
        <row r="14">
          <cell r="B14">
            <v>11</v>
          </cell>
          <cell r="C14" t="str">
            <v>00504428</v>
          </cell>
          <cell r="D14" t="str">
            <v>日本ライフライン</v>
          </cell>
          <cell r="E14" t="str">
            <v>ＢｅｅＡＴ</v>
          </cell>
          <cell r="F14" t="str">
            <v>各サイズ</v>
          </cell>
          <cell r="G14" t="str">
            <v>S20884-*0*</v>
          </cell>
          <cell r="H14">
            <v>174</v>
          </cell>
          <cell r="I14" t="str">
            <v>本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87028-EA0F-47F2-8AB7-F8E8D0EE9004}">
  <dimension ref="A1:J14"/>
  <sheetViews>
    <sheetView tabSelected="1" zoomScaleNormal="100" workbookViewId="0">
      <pane xSplit="6" ySplit="3" topLeftCell="G5" activePane="bottomRight" state="frozen"/>
      <selection pane="topRight" activeCell="F1" sqref="F1"/>
      <selection pane="bottomLeft" activeCell="A2" sqref="A2"/>
      <selection pane="bottomRight" activeCell="L8" sqref="L8"/>
    </sheetView>
  </sheetViews>
  <sheetFormatPr defaultRowHeight="13.5" x14ac:dyDescent="0.4"/>
  <cols>
    <col min="1" max="1" width="2" style="2" customWidth="1"/>
    <col min="2" max="2" width="3" style="2" bestFit="1" customWidth="1"/>
    <col min="3" max="3" width="8.25" style="2" bestFit="1" customWidth="1"/>
    <col min="4" max="4" width="18.625" style="3" customWidth="1"/>
    <col min="5" max="5" width="33" style="3" customWidth="1"/>
    <col min="6" max="6" width="11.75" style="3" customWidth="1"/>
    <col min="7" max="7" width="11.5" style="3" bestFit="1" customWidth="1"/>
    <col min="8" max="8" width="7.5" style="4" bestFit="1" customWidth="1"/>
    <col min="9" max="9" width="5.375" style="4" bestFit="1" customWidth="1"/>
    <col min="10" max="10" width="14.75" style="5" customWidth="1"/>
    <col min="11" max="16384" width="9" style="2"/>
  </cols>
  <sheetData>
    <row r="1" spans="1:10" ht="14.25" x14ac:dyDescent="0.4">
      <c r="A1" s="1" t="s">
        <v>0</v>
      </c>
    </row>
    <row r="2" spans="1:10" ht="9" customHeight="1" x14ac:dyDescent="0.4"/>
    <row r="3" spans="1:10" ht="32.25" customHeight="1" x14ac:dyDescent="0.4">
      <c r="B3" s="6" t="str">
        <f>'[1]入札品目一覧（起案用）'!B3</f>
        <v>№</v>
      </c>
      <c r="C3" s="6" t="str">
        <f>'[1]入札品目一覧（起案用）'!C3</f>
        <v>契約コード</v>
      </c>
      <c r="D3" s="7" t="str">
        <f>'[1]入札品目一覧（起案用）'!D3</f>
        <v>メーカー</v>
      </c>
      <c r="E3" s="7" t="str">
        <f>'[1]入札品目一覧（起案用）'!E3</f>
        <v>品名</v>
      </c>
      <c r="F3" s="7" t="str">
        <f>'[1]入札品目一覧（起案用）'!F3</f>
        <v>規格</v>
      </c>
      <c r="G3" s="7" t="str">
        <f>'[1]入札品目一覧（起案用）'!G3</f>
        <v>品番</v>
      </c>
      <c r="H3" s="7" t="str">
        <f>'[1]入札品目一覧（起案用）'!H3</f>
        <v>予定数量（12ヶ月）</v>
      </c>
      <c r="I3" s="7" t="str">
        <f>'[1]入札品目一覧（起案用）'!I3</f>
        <v>単位</v>
      </c>
      <c r="J3" s="8" t="s">
        <v>1</v>
      </c>
    </row>
    <row r="4" spans="1:10" ht="26.25" customHeight="1" x14ac:dyDescent="0.4">
      <c r="B4" s="6">
        <f>'[1]入札品目一覧（起案用）'!B4</f>
        <v>1</v>
      </c>
      <c r="C4" s="6" t="str">
        <f>'[1]入札品目一覧（起案用）'!C4</f>
        <v>00508441</v>
      </c>
      <c r="D4" s="9" t="str">
        <f>'[1]入札品目一覧（起案用）'!D4</f>
        <v>アボットジャパン</v>
      </c>
      <c r="E4" s="9" t="str">
        <f>'[1]入札品目一覧（起案用）'!E4</f>
        <v>Ｍｉｔｒａ　Ｃｌｉｐ　Ｇ４　デリバリーシステム</v>
      </c>
      <c r="F4" s="9" t="str">
        <f>'[1]入札品目一覧（起案用）'!F4</f>
        <v>－</v>
      </c>
      <c r="G4" s="9" t="str">
        <f>'[1]入札品目一覧（起案用）'!G4</f>
        <v>CDS0705-NT(B5001)</v>
      </c>
      <c r="H4" s="10">
        <f>'[1]入札品目一覧（起案用）'!H4</f>
        <v>28</v>
      </c>
      <c r="I4" s="7" t="str">
        <f>'[1]入札品目一覧（起案用）'!I4</f>
        <v>セット</v>
      </c>
      <c r="J4" s="11"/>
    </row>
    <row r="5" spans="1:10" ht="26.25" customHeight="1" x14ac:dyDescent="0.4">
      <c r="B5" s="6">
        <f>'[1]入札品目一覧（起案用）'!B5</f>
        <v>2</v>
      </c>
      <c r="C5" s="6" t="str">
        <f>'[1]入札品目一覧（起案用）'!C5</f>
        <v>00508442</v>
      </c>
      <c r="D5" s="9" t="str">
        <f>'[1]入札品目一覧（起案用）'!D5</f>
        <v>アボットジャパン</v>
      </c>
      <c r="E5" s="9" t="str">
        <f>'[1]入札品目一覧（起案用）'!E5</f>
        <v>Ｍｉｔｒａ　Ｃｌｉｐ　Ｇ４　デリバリーシステム</v>
      </c>
      <c r="F5" s="9" t="str">
        <f>'[1]入札品目一覧（起案用）'!F5</f>
        <v>－</v>
      </c>
      <c r="G5" s="9" t="str">
        <f>'[1]入札品目一覧（起案用）'!G5</f>
        <v>CDS0705-NT(B5002)</v>
      </c>
      <c r="H5" s="10">
        <f>'[1]入札品目一覧（起案用）'!H5</f>
        <v>11</v>
      </c>
      <c r="I5" s="7" t="str">
        <f>'[1]入札品目一覧（起案用）'!I5</f>
        <v>セット</v>
      </c>
      <c r="J5" s="11"/>
    </row>
    <row r="6" spans="1:10" ht="26.25" customHeight="1" x14ac:dyDescent="0.4">
      <c r="B6" s="6">
        <f>'[1]入札品目一覧（起案用）'!B6</f>
        <v>3</v>
      </c>
      <c r="C6" s="6" t="str">
        <f>'[1]入札品目一覧（起案用）'!C6</f>
        <v>00508997</v>
      </c>
      <c r="D6" s="9" t="str">
        <f>'[1]入札品目一覧（起案用）'!D6</f>
        <v>アボットジャパン</v>
      </c>
      <c r="E6" s="9" t="str">
        <f>'[1]入札品目一覧（起案用）'!E6</f>
        <v>Ｎａｖｉｔｏｒ生体弁</v>
      </c>
      <c r="F6" s="9" t="str">
        <f>'[1]入札品目一覧（起案用）'!F6</f>
        <v>各サイズ</v>
      </c>
      <c r="G6" s="9" t="str">
        <f>'[1]入札品目一覧（起案用）'!G6</f>
        <v>NVTR-**</v>
      </c>
      <c r="H6" s="10">
        <f>'[1]入札品目一覧（起案用）'!H6</f>
        <v>39</v>
      </c>
      <c r="I6" s="7" t="str">
        <f>'[1]入札品目一覧（起案用）'!I6</f>
        <v>個</v>
      </c>
      <c r="J6" s="11"/>
    </row>
    <row r="7" spans="1:10" ht="26.25" customHeight="1" x14ac:dyDescent="0.4">
      <c r="B7" s="6">
        <f>'[1]入札品目一覧（起案用）'!B7</f>
        <v>4</v>
      </c>
      <c r="C7" s="6" t="str">
        <f>'[1]入札品目一覧（起案用）'!C7</f>
        <v>00109280</v>
      </c>
      <c r="D7" s="9" t="str">
        <f>'[1]入札品目一覧（起案用）'!D7</f>
        <v>エドワーズライフサイエンス</v>
      </c>
      <c r="E7" s="9" t="str">
        <f>'[1]入札品目一覧（起案用）'!E7</f>
        <v>サピエン３　Ｕｌｔｒａ　ＲＥＳＩＬＩＡシステム</v>
      </c>
      <c r="F7" s="9" t="str">
        <f>'[1]入札品目一覧（起案用）'!F7</f>
        <v>２０ｍｍ　大動脈弁用</v>
      </c>
      <c r="G7" s="9" t="str">
        <f>'[1]入札品目一覧（起案用）'!G7</f>
        <v>S3URCM20J</v>
      </c>
      <c r="H7" s="10">
        <f>'[1]入札品目一覧（起案用）'!H7</f>
        <v>9</v>
      </c>
      <c r="I7" s="7" t="str">
        <f>'[1]入札品目一覧（起案用）'!I7</f>
        <v>セット</v>
      </c>
      <c r="J7" s="11"/>
    </row>
    <row r="8" spans="1:10" ht="26.25" customHeight="1" x14ac:dyDescent="0.4">
      <c r="B8" s="6">
        <f>'[1]入札品目一覧（起案用）'!B8</f>
        <v>5</v>
      </c>
      <c r="C8" s="6" t="str">
        <f>'[1]入札品目一覧（起案用）'!C8</f>
        <v>00109281</v>
      </c>
      <c r="D8" s="9" t="str">
        <f>'[1]入札品目一覧（起案用）'!D8</f>
        <v>エドワーズライフサイエンス</v>
      </c>
      <c r="E8" s="9" t="str">
        <f>'[1]入札品目一覧（起案用）'!E8</f>
        <v>サピエン３　Ｕｌｔｒａ　ＲＥＳＩＬＩＡシステム</v>
      </c>
      <c r="F8" s="9" t="str">
        <f>'[1]入札品目一覧（起案用）'!F8</f>
        <v>２３ｍｍ　大動脈弁用</v>
      </c>
      <c r="G8" s="9" t="str">
        <f>'[1]入札品目一覧（起案用）'!G8</f>
        <v>S3URCM23J</v>
      </c>
      <c r="H8" s="10">
        <f>'[1]入札品目一覧（起案用）'!H8</f>
        <v>59</v>
      </c>
      <c r="I8" s="7" t="str">
        <f>'[1]入札品目一覧（起案用）'!I8</f>
        <v>セット</v>
      </c>
      <c r="J8" s="11"/>
    </row>
    <row r="9" spans="1:10" ht="26.25" customHeight="1" x14ac:dyDescent="0.4">
      <c r="B9" s="6">
        <f>'[1]入札品目一覧（起案用）'!B9</f>
        <v>6</v>
      </c>
      <c r="C9" s="6" t="str">
        <f>'[1]入札品目一覧（起案用）'!C9</f>
        <v>00109282</v>
      </c>
      <c r="D9" s="9" t="str">
        <f>'[1]入札品目一覧（起案用）'!D9</f>
        <v>エドワーズライフサイエンス</v>
      </c>
      <c r="E9" s="9" t="str">
        <f>'[1]入札品目一覧（起案用）'!E9</f>
        <v>サピエン３　Ｕｌｔｒａ　ＲＥＳＩＬＩＡシステム</v>
      </c>
      <c r="F9" s="9" t="str">
        <f>'[1]入札品目一覧（起案用）'!F9</f>
        <v>２６ｍｍ　大動脈弁用</v>
      </c>
      <c r="G9" s="9" t="str">
        <f>'[1]入札品目一覧（起案用）'!G9</f>
        <v>S3URCM26J</v>
      </c>
      <c r="H9" s="10">
        <f>'[1]入札品目一覧（起案用）'!H9</f>
        <v>23</v>
      </c>
      <c r="I9" s="7" t="str">
        <f>'[1]入札品目一覧（起案用）'!I9</f>
        <v>セット</v>
      </c>
      <c r="J9" s="11"/>
    </row>
    <row r="10" spans="1:10" ht="26.25" customHeight="1" x14ac:dyDescent="0.4">
      <c r="B10" s="6">
        <f>'[1]入札品目一覧（起案用）'!B10</f>
        <v>7</v>
      </c>
      <c r="C10" s="6" t="str">
        <f>'[1]入札品目一覧（起案用）'!C10</f>
        <v>00109283</v>
      </c>
      <c r="D10" s="9" t="str">
        <f>'[1]入札品目一覧（起案用）'!D10</f>
        <v>エドワーズライフサイエンス</v>
      </c>
      <c r="E10" s="9" t="str">
        <f>'[1]入札品目一覧（起案用）'!E10</f>
        <v>サピエン３　Ｕｌｔｒａ　ＲＥＳＩＬＩＡシステム</v>
      </c>
      <c r="F10" s="9" t="str">
        <f>'[1]入札品目一覧（起案用）'!F10</f>
        <v>２９ｍｍ　大動脈弁用</v>
      </c>
      <c r="G10" s="9" t="str">
        <f>'[1]入札品目一覧（起案用）'!G10</f>
        <v>S3URCM29J</v>
      </c>
      <c r="H10" s="10">
        <f>'[1]入札品目一覧（起案用）'!H10</f>
        <v>9</v>
      </c>
      <c r="I10" s="7" t="str">
        <f>'[1]入札品目一覧（起案用）'!I10</f>
        <v>セット</v>
      </c>
      <c r="J10" s="11"/>
    </row>
    <row r="11" spans="1:10" ht="26.25" customHeight="1" x14ac:dyDescent="0.4">
      <c r="B11" s="6">
        <f>'[1]入札品目一覧（起案用）'!B11</f>
        <v>8</v>
      </c>
      <c r="C11" s="6" t="str">
        <f>'[1]入札品目一覧（起案用）'!C11</f>
        <v>00507178</v>
      </c>
      <c r="D11" s="9" t="str">
        <f>'[1]入札品目一覧（起案用）'!D11</f>
        <v>ジョンソンエンドジョンソン</v>
      </c>
      <c r="E11" s="9" t="str">
        <f>'[1]入札品目一覧（起案用）'!E11</f>
        <v>ＴＨＥＲＭＯＣＯＯＬ　ＳＭＡＲＴＴＯＵＣＨカテーテル</v>
      </c>
      <c r="F11" s="9" t="str">
        <f>'[1]入札品目一覧（起案用）'!F11</f>
        <v>ＤＤ</v>
      </c>
      <c r="G11" s="9" t="str">
        <f>'[1]入札品目一覧（起案用）'!G11</f>
        <v>D134801</v>
      </c>
      <c r="H11" s="10">
        <f>'[1]入札品目一覧（起案用）'!H11</f>
        <v>105</v>
      </c>
      <c r="I11" s="7" t="str">
        <f>'[1]入札品目一覧（起案用）'!I11</f>
        <v>本</v>
      </c>
      <c r="J11" s="11"/>
    </row>
    <row r="12" spans="1:10" ht="26.25" customHeight="1" x14ac:dyDescent="0.4">
      <c r="B12" s="6">
        <f>'[1]入札品目一覧（起案用）'!B12</f>
        <v>9</v>
      </c>
      <c r="C12" s="6" t="str">
        <f>'[1]入札品目一覧（起案用）'!C12</f>
        <v>00508455</v>
      </c>
      <c r="D12" s="9" t="str">
        <f>'[1]入札品目一覧（起案用）'!D12</f>
        <v>日本メドトロニック</v>
      </c>
      <c r="E12" s="9" t="str">
        <f>'[1]入札品目一覧（起案用）'!E12</f>
        <v>Ｃｏｂａｌｔ　ＸＴ　ＨＦ　Ｑｕａｄ　ＣＲＴ－Ｄ　ＭＲＩ</v>
      </c>
      <c r="F12" s="9" t="str">
        <f>'[1]入札品目一覧（起案用）'!F12</f>
        <v>ＩＳ４／ＤＦ４</v>
      </c>
      <c r="G12" s="9" t="str">
        <f>'[1]入札品目一覧（起案用）'!G12</f>
        <v>DTPA2QQ</v>
      </c>
      <c r="H12" s="10">
        <f>'[1]入札品目一覧（起案用）'!H12</f>
        <v>12</v>
      </c>
      <c r="I12" s="7" t="str">
        <f>'[1]入札品目一覧（起案用）'!I12</f>
        <v>個</v>
      </c>
      <c r="J12" s="11"/>
    </row>
    <row r="13" spans="1:10" ht="26.25" customHeight="1" x14ac:dyDescent="0.4">
      <c r="B13" s="6">
        <f>'[1]入札品目一覧（起案用）'!B13</f>
        <v>10</v>
      </c>
      <c r="C13" s="6" t="str">
        <f>'[1]入札品目一覧（起案用）'!C13</f>
        <v>00509255</v>
      </c>
      <c r="D13" s="9" t="str">
        <f>'[1]入札品目一覧（起案用）'!D13</f>
        <v>日本メドトロニック</v>
      </c>
      <c r="E13" s="9" t="str">
        <f>'[1]入札品目一覧（起案用）'!E13</f>
        <v>Ｅｖｏｌｕｔ　ＦＸ</v>
      </c>
      <c r="F13" s="9" t="str">
        <f>'[1]入札品目一覧（起案用）'!F13</f>
        <v>各サイズ</v>
      </c>
      <c r="G13" s="9" t="str">
        <f>'[1]入札品目一覧（起案用）'!G13</f>
        <v>EVOLUTFX-**</v>
      </c>
      <c r="H13" s="10">
        <f>'[1]入札品目一覧（起案用）'!H13</f>
        <v>120</v>
      </c>
      <c r="I13" s="7" t="str">
        <f>'[1]入札品目一覧（起案用）'!I13</f>
        <v>個</v>
      </c>
      <c r="J13" s="11"/>
    </row>
    <row r="14" spans="1:10" ht="26.25" customHeight="1" x14ac:dyDescent="0.4">
      <c r="B14" s="6">
        <f>'[1]入札品目一覧（起案用）'!B14</f>
        <v>11</v>
      </c>
      <c r="C14" s="6" t="str">
        <f>'[1]入札品目一覧（起案用）'!C14</f>
        <v>00504428</v>
      </c>
      <c r="D14" s="9" t="str">
        <f>'[1]入札品目一覧（起案用）'!D14</f>
        <v>日本ライフライン</v>
      </c>
      <c r="E14" s="9" t="str">
        <f>'[1]入札品目一覧（起案用）'!E14</f>
        <v>ＢｅｅＡＴ</v>
      </c>
      <c r="F14" s="9" t="str">
        <f>'[1]入札品目一覧（起案用）'!F14</f>
        <v>各サイズ</v>
      </c>
      <c r="G14" s="9" t="str">
        <f>'[1]入札品目一覧（起案用）'!G14</f>
        <v>S20884-*0*</v>
      </c>
      <c r="H14" s="10">
        <f>'[1]入札品目一覧（起案用）'!H14</f>
        <v>174</v>
      </c>
      <c r="I14" s="7" t="str">
        <f>'[1]入札品目一覧（起案用）'!I14</f>
        <v>本</v>
      </c>
      <c r="J14" s="11"/>
    </row>
  </sheetData>
  <phoneticPr fontId="2"/>
  <printOptions horizontalCentered="1"/>
  <pageMargins left="0.31496062992125984" right="0.35433070866141736" top="1.1299999999999999" bottom="0.55118110236220474" header="1.66" footer="0.31496062992125984"/>
  <pageSetup paperSize="9" scale="1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　美恵子</dc:creator>
  <cp:lastModifiedBy>今井　美恵子</cp:lastModifiedBy>
  <dcterms:created xsi:type="dcterms:W3CDTF">2024-05-30T11:05:30Z</dcterms:created>
  <dcterms:modified xsi:type="dcterms:W3CDTF">2024-05-30T11:05:57Z</dcterms:modified>
</cp:coreProperties>
</file>