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府立医科大学\各課専用\経理課\経理室\調達担当\消耗品・備品調達\単価契約(看服・洗濯・保育材料・放射線衣・ﾘﾊﾋﾞﾘ）\R04～08年度\看護服等\【作業中】看護服等リース\調達・公告伺\"/>
    </mc:Choice>
  </mc:AlternateContent>
  <xr:revisionPtr revIDLastSave="0" documentId="13_ncr:1_{FFD3D2DA-22AC-4B83-BF37-1E977359A712}" xr6:coauthVersionLast="36" xr6:coauthVersionMax="36" xr10:uidLastSave="{00000000-0000-0000-0000-000000000000}"/>
  <bookViews>
    <workbookView xWindow="0" yWindow="0" windowWidth="16020" windowHeight="6765" xr2:uid="{5F60E958-D36D-4221-8873-366FF3016BE5}"/>
  </bookViews>
  <sheets>
    <sheet name="入札書別紙" sheetId="1" r:id="rId1"/>
  </sheets>
  <definedNames>
    <definedName name="_xlnm.Print_Area" localSheetId="0">入札書別紙!$A$1:$J$69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" i="1" l="1"/>
  <c r="J66" i="1"/>
  <c r="J64" i="1"/>
  <c r="J61" i="1"/>
  <c r="J19" i="1"/>
  <c r="J17" i="1"/>
  <c r="J15" i="1"/>
  <c r="J67" i="1" s="1"/>
  <c r="J13" i="1"/>
  <c r="J63" i="1"/>
  <c r="J59" i="1"/>
  <c r="J57" i="1"/>
  <c r="J55" i="1"/>
  <c r="J53" i="1"/>
  <c r="J51" i="1"/>
  <c r="J49" i="1"/>
  <c r="J47" i="1"/>
  <c r="J45" i="1"/>
  <c r="J43" i="1"/>
  <c r="J41" i="1"/>
  <c r="J39" i="1"/>
  <c r="J37" i="1"/>
  <c r="J35" i="1"/>
  <c r="J33" i="1"/>
  <c r="J31" i="1"/>
  <c r="J29" i="1"/>
  <c r="J27" i="1"/>
  <c r="J25" i="1"/>
  <c r="J23" i="1"/>
  <c r="J21" i="1"/>
  <c r="J7" i="1"/>
  <c r="J3" i="1"/>
  <c r="J11" i="1"/>
</calcChain>
</file>

<file path=xl/sharedStrings.xml><?xml version="1.0" encoding="utf-8"?>
<sst xmlns="http://schemas.openxmlformats.org/spreadsheetml/2006/main" count="262" uniqueCount="77">
  <si>
    <t>職種</t>
    <rPh sb="0" eb="2">
      <t>ショクシュ</t>
    </rPh>
    <phoneticPr fontId="1"/>
  </si>
  <si>
    <t>性別</t>
    <rPh sb="0" eb="2">
      <t>セイベツ</t>
    </rPh>
    <phoneticPr fontId="1"/>
  </si>
  <si>
    <t>被服</t>
    <rPh sb="0" eb="2">
      <t>ヒフク</t>
    </rPh>
    <phoneticPr fontId="1"/>
  </si>
  <si>
    <t>型番（仕様）</t>
    <rPh sb="0" eb="2">
      <t>カタバン</t>
    </rPh>
    <rPh sb="3" eb="5">
      <t>シヨウ</t>
    </rPh>
    <phoneticPr fontId="1"/>
  </si>
  <si>
    <t>メーカー</t>
  </si>
  <si>
    <t>看護部長・副部長</t>
    <rPh sb="0" eb="3">
      <t>カンゴブ</t>
    </rPh>
    <rPh sb="3" eb="4">
      <t>チョウ</t>
    </rPh>
    <rPh sb="5" eb="8">
      <t>フクブチョウ</t>
    </rPh>
    <phoneticPr fontId="1"/>
  </si>
  <si>
    <t>女性</t>
    <rPh sb="0" eb="2">
      <t>ジョセイ</t>
    </rPh>
    <phoneticPr fontId="1"/>
  </si>
  <si>
    <t>白衣</t>
    <rPh sb="0" eb="2">
      <t>ハクイ</t>
    </rPh>
    <phoneticPr fontId="1"/>
  </si>
  <si>
    <t>上着</t>
    <rPh sb="0" eb="2">
      <t>ウワギ</t>
    </rPh>
    <phoneticPr fontId="1"/>
  </si>
  <si>
    <t>ＢＲ－１１３２</t>
  </si>
  <si>
    <t>オンワード</t>
  </si>
  <si>
    <t>ズボン</t>
  </si>
  <si>
    <t>ＰＯ－２０３０</t>
  </si>
  <si>
    <t>スクラブ</t>
    <phoneticPr fontId="1"/>
  </si>
  <si>
    <t>男性</t>
    <rPh sb="0" eb="2">
      <t>ダンセイ</t>
    </rPh>
    <phoneticPr fontId="1"/>
  </si>
  <si>
    <t>ＰＲ－５０１７</t>
  </si>
  <si>
    <t>看護部・師長クラス</t>
    <rPh sb="0" eb="3">
      <t>カンゴブ</t>
    </rPh>
    <rPh sb="4" eb="6">
      <t>シチョウ</t>
    </rPh>
    <phoneticPr fontId="1"/>
  </si>
  <si>
    <t>一般看護師</t>
    <rPh sb="0" eb="2">
      <t>イッパン</t>
    </rPh>
    <rPh sb="2" eb="5">
      <t>カンゴシ</t>
    </rPh>
    <phoneticPr fontId="1"/>
  </si>
  <si>
    <t>中央手術部看護師</t>
    <rPh sb="0" eb="2">
      <t>チュウオウ</t>
    </rPh>
    <rPh sb="2" eb="4">
      <t>シュジュツ</t>
    </rPh>
    <rPh sb="4" eb="5">
      <t>ブ</t>
    </rPh>
    <rPh sb="5" eb="8">
      <t>カンゴシ</t>
    </rPh>
    <phoneticPr fontId="1"/>
  </si>
  <si>
    <t>共用利用</t>
    <rPh sb="0" eb="2">
      <t>キョウヨウ</t>
    </rPh>
    <rPh sb="2" eb="4">
      <t>リヨウ</t>
    </rPh>
    <phoneticPr fontId="1"/>
  </si>
  <si>
    <t>看護補助員</t>
    <rPh sb="0" eb="2">
      <t>カンゴ</t>
    </rPh>
    <rPh sb="2" eb="5">
      <t>ホジョイン</t>
    </rPh>
    <phoneticPr fontId="1"/>
  </si>
  <si>
    <t>ＨＳ－８０７２</t>
  </si>
  <si>
    <t>マタニティ</t>
    <phoneticPr fontId="1"/>
  </si>
  <si>
    <t>ＲＦ５１８７</t>
  </si>
  <si>
    <t>ＨＣＳ２４８８</t>
  </si>
  <si>
    <t>看護学生アルバイト</t>
    <rPh sb="0" eb="4">
      <t>カンゴガクセイ</t>
    </rPh>
    <phoneticPr fontId="1"/>
  </si>
  <si>
    <t>白衣
5枚貸与</t>
    <rPh sb="0" eb="2">
      <t>ハクイ</t>
    </rPh>
    <rPh sb="4" eb="5">
      <t>マイ</t>
    </rPh>
    <rPh sb="5" eb="7">
      <t>タイヨ</t>
    </rPh>
    <phoneticPr fontId="1"/>
  </si>
  <si>
    <t>ＢＲ－１０８２</t>
  </si>
  <si>
    <t>ＰＯ－２０１６</t>
  </si>
  <si>
    <t>白衣
4枚貸与</t>
    <rPh sb="4" eb="5">
      <t>マイ</t>
    </rPh>
    <rPh sb="5" eb="7">
      <t>タイヨ</t>
    </rPh>
    <phoneticPr fontId="1"/>
  </si>
  <si>
    <t>白衣
3枚貸与</t>
    <rPh sb="4" eb="5">
      <t>マイ</t>
    </rPh>
    <rPh sb="5" eb="7">
      <t>タイヨ</t>
    </rPh>
    <phoneticPr fontId="1"/>
  </si>
  <si>
    <t>白衣
2枚貸与</t>
    <rPh sb="4" eb="5">
      <t>マイ</t>
    </rPh>
    <rPh sb="5" eb="7">
      <t>タイヨ</t>
    </rPh>
    <phoneticPr fontId="1"/>
  </si>
  <si>
    <t>保育士</t>
    <rPh sb="0" eb="3">
      <t>ホイクシ</t>
    </rPh>
    <phoneticPr fontId="1"/>
  </si>
  <si>
    <t>ＨＳ－８０７３</t>
  </si>
  <si>
    <t>派遣看護師</t>
    <rPh sb="0" eb="2">
      <t>ハケン</t>
    </rPh>
    <rPh sb="2" eb="5">
      <t>カンゴシ</t>
    </rPh>
    <phoneticPr fontId="1"/>
  </si>
  <si>
    <t>スクラブ
5枚貸与</t>
    <rPh sb="6" eb="7">
      <t>マイ</t>
    </rPh>
    <rPh sb="7" eb="9">
      <t>タイヨ</t>
    </rPh>
    <phoneticPr fontId="1"/>
  </si>
  <si>
    <t>スクラブ
4枚貸与</t>
    <rPh sb="6" eb="7">
      <t>マイ</t>
    </rPh>
    <rPh sb="7" eb="9">
      <t>タイヨ</t>
    </rPh>
    <phoneticPr fontId="1"/>
  </si>
  <si>
    <t>スクラブ
3枚貸与</t>
    <rPh sb="6" eb="7">
      <t>マイ</t>
    </rPh>
    <rPh sb="7" eb="9">
      <t>タイヨ</t>
    </rPh>
    <phoneticPr fontId="1"/>
  </si>
  <si>
    <t>スクラブ
2枚貸与</t>
    <rPh sb="6" eb="7">
      <t>マイ</t>
    </rPh>
    <rPh sb="7" eb="9">
      <t>タイヨ</t>
    </rPh>
    <phoneticPr fontId="1"/>
  </si>
  <si>
    <t>歯科技師</t>
    <rPh sb="0" eb="2">
      <t>シカ</t>
    </rPh>
    <rPh sb="2" eb="4">
      <t>ギシ</t>
    </rPh>
    <phoneticPr fontId="1"/>
  </si>
  <si>
    <t>９８１－４３</t>
  </si>
  <si>
    <t>KAZEN</t>
  </si>
  <si>
    <t>８５０－４８</t>
  </si>
  <si>
    <t>歯科技工士</t>
    <rPh sb="0" eb="2">
      <t>シカ</t>
    </rPh>
    <rPh sb="2" eb="5">
      <t>ギコウシ</t>
    </rPh>
    <phoneticPr fontId="1"/>
  </si>
  <si>
    <t>ＯＶ６５０３－８</t>
  </si>
  <si>
    <t>MONTBLANC</t>
    <phoneticPr fontId="1"/>
  </si>
  <si>
    <t>ＦＰ７４０１－３</t>
  </si>
  <si>
    <t>クラーク</t>
    <phoneticPr fontId="1"/>
  </si>
  <si>
    <t>ＨＳ－８０４２</t>
  </si>
  <si>
    <t>ＰＯ－２０３６</t>
  </si>
  <si>
    <t>７２－１３５４</t>
  </si>
  <si>
    <t>７２－１３６９</t>
  </si>
  <si>
    <t>診察衣</t>
    <rPh sb="0" eb="2">
      <t>シンサツ</t>
    </rPh>
    <rPh sb="2" eb="3">
      <t>ギヌ</t>
    </rPh>
    <phoneticPr fontId="1"/>
  </si>
  <si>
    <t>ＣＯ－６００５</t>
  </si>
  <si>
    <t>スクラブ</t>
  </si>
  <si>
    <t>７３－２２５４</t>
  </si>
  <si>
    <t>７３－２２６９</t>
  </si>
  <si>
    <t>ＣＯ－６００６</t>
  </si>
  <si>
    <t>白衣
1枚貸与</t>
    <rPh sb="4" eb="5">
      <t>マイ</t>
    </rPh>
    <rPh sb="5" eb="7">
      <t>タイヨ</t>
    </rPh>
    <phoneticPr fontId="1"/>
  </si>
  <si>
    <t>スクラブ
1枚貸与</t>
    <rPh sb="6" eb="7">
      <t>マイ</t>
    </rPh>
    <rPh sb="7" eb="9">
      <t>タイヨ</t>
    </rPh>
    <phoneticPr fontId="1"/>
  </si>
  <si>
    <t>ＨＳ－９７９０</t>
  </si>
  <si>
    <t>ＨＳ－９７９０</t>
    <phoneticPr fontId="1"/>
  </si>
  <si>
    <t>ＰＯ－９２２５</t>
  </si>
  <si>
    <t>ＰＯ－９２２５</t>
    <phoneticPr fontId="1"/>
  </si>
  <si>
    <t>ＢＲ－８０８１</t>
    <phoneticPr fontId="1"/>
  </si>
  <si>
    <t>ＰＯ－５０１２</t>
    <phoneticPr fontId="1"/>
  </si>
  <si>
    <t>ナガイレーベン</t>
    <phoneticPr fontId="1"/>
  </si>
  <si>
    <r>
      <t xml:space="preserve">貸与枚数
</t>
    </r>
    <r>
      <rPr>
        <sz val="8"/>
        <color theme="1"/>
        <rFont val="游ゴシック"/>
        <family val="3"/>
        <charset val="128"/>
        <scheme val="minor"/>
      </rPr>
      <t>(1名当たり)</t>
    </r>
    <rPh sb="0" eb="2">
      <t>タイヨ</t>
    </rPh>
    <rPh sb="2" eb="4">
      <t>マイスウ</t>
    </rPh>
    <rPh sb="7" eb="8">
      <t>ナ</t>
    </rPh>
    <rPh sb="8" eb="9">
      <t>ア</t>
    </rPh>
    <phoneticPr fontId="1"/>
  </si>
  <si>
    <t>入札金額内訳
月額所要額計
（円：税抜）</t>
    <rPh sb="0" eb="2">
      <t>ニュウサツ</t>
    </rPh>
    <rPh sb="2" eb="4">
      <t>キンガク</t>
    </rPh>
    <rPh sb="4" eb="6">
      <t>ウチワケ</t>
    </rPh>
    <rPh sb="7" eb="9">
      <t>ゲツガク</t>
    </rPh>
    <rPh sb="9" eb="12">
      <t>ショヨウガク</t>
    </rPh>
    <rPh sb="12" eb="13">
      <t>ケイ</t>
    </rPh>
    <rPh sb="15" eb="16">
      <t>エン</t>
    </rPh>
    <rPh sb="17" eb="18">
      <t>ゼイ</t>
    </rPh>
    <rPh sb="18" eb="19">
      <t>ヌ</t>
    </rPh>
    <phoneticPr fontId="1"/>
  </si>
  <si>
    <t>入札書別紙</t>
    <rPh sb="0" eb="3">
      <t>ニュウサツショ</t>
    </rPh>
    <rPh sb="3" eb="5">
      <t>ベッシ</t>
    </rPh>
    <phoneticPr fontId="1"/>
  </si>
  <si>
    <t>入札金額内訳
月額所要額 A×B
（円：税抜）</t>
    <rPh sb="0" eb="2">
      <t>ニュウサツ</t>
    </rPh>
    <rPh sb="2" eb="4">
      <t>キンガク</t>
    </rPh>
    <rPh sb="4" eb="6">
      <t>ウチワケ</t>
    </rPh>
    <rPh sb="7" eb="9">
      <t>ゲツガク</t>
    </rPh>
    <rPh sb="9" eb="12">
      <t>ショヨウガク</t>
    </rPh>
    <rPh sb="18" eb="19">
      <t>エン</t>
    </rPh>
    <rPh sb="20" eb="21">
      <t>ゼイ</t>
    </rPh>
    <rPh sb="21" eb="22">
      <t>ヌ</t>
    </rPh>
    <phoneticPr fontId="1"/>
  </si>
  <si>
    <t>入札金額
月額所要額計×60箇月
（円：税抜）</t>
    <rPh sb="0" eb="2">
      <t>ニュウサツ</t>
    </rPh>
    <rPh sb="2" eb="4">
      <t>キンガク</t>
    </rPh>
    <rPh sb="5" eb="7">
      <t>ゲツガク</t>
    </rPh>
    <rPh sb="7" eb="10">
      <t>ショヨウガク</t>
    </rPh>
    <rPh sb="10" eb="11">
      <t>ケイ</t>
    </rPh>
    <rPh sb="14" eb="16">
      <t>カゲツ</t>
    </rPh>
    <rPh sb="18" eb="19">
      <t>エン</t>
    </rPh>
    <rPh sb="20" eb="21">
      <t>ゼイ</t>
    </rPh>
    <rPh sb="21" eb="22">
      <t>ヌ</t>
    </rPh>
    <phoneticPr fontId="1"/>
  </si>
  <si>
    <t>看護学科教員</t>
    <rPh sb="0" eb="2">
      <t>カンゴ</t>
    </rPh>
    <rPh sb="2" eb="4">
      <t>ガッカ</t>
    </rPh>
    <rPh sb="4" eb="6">
      <t>キョウイン</t>
    </rPh>
    <phoneticPr fontId="1"/>
  </si>
  <si>
    <t>リハビリテーション部
技師</t>
    <rPh sb="9" eb="10">
      <t>ブ</t>
    </rPh>
    <rPh sb="11" eb="13">
      <t>ギシ</t>
    </rPh>
    <phoneticPr fontId="1"/>
  </si>
  <si>
    <t>歯科衛生士</t>
    <rPh sb="0" eb="2">
      <t>シカ</t>
    </rPh>
    <rPh sb="2" eb="5">
      <t>エイセイシ</t>
    </rPh>
    <phoneticPr fontId="1"/>
  </si>
  <si>
    <r>
      <rPr>
        <sz val="11"/>
        <rFont val="游ゴシック"/>
        <family val="3"/>
        <charset val="128"/>
        <scheme val="minor"/>
      </rPr>
      <t>予定数量</t>
    </r>
    <r>
      <rPr>
        <sz val="8"/>
        <rFont val="游ゴシック"/>
        <family val="3"/>
        <charset val="128"/>
        <scheme val="minor"/>
      </rPr>
      <t xml:space="preserve">
（1か月あたり） </t>
    </r>
    <r>
      <rPr>
        <sz val="11"/>
        <rFont val="游ゴシック"/>
        <family val="3"/>
        <charset val="128"/>
        <scheme val="minor"/>
      </rPr>
      <t>A</t>
    </r>
    <rPh sb="0" eb="2">
      <t>ヨテイ</t>
    </rPh>
    <rPh sb="2" eb="4">
      <t>スウリョウ</t>
    </rPh>
    <rPh sb="8" eb="9">
      <t>ゲツ</t>
    </rPh>
    <phoneticPr fontId="1"/>
  </si>
  <si>
    <t>入札金額内訳
月額/人 　B
（円：税抜）</t>
    <rPh sb="0" eb="2">
      <t>ニュウサツ</t>
    </rPh>
    <rPh sb="2" eb="4">
      <t>キンガク</t>
    </rPh>
    <rPh sb="4" eb="6">
      <t>ウチワケ</t>
    </rPh>
    <rPh sb="7" eb="9">
      <t>ゲツガク</t>
    </rPh>
    <rPh sb="10" eb="11">
      <t>ニン</t>
    </rPh>
    <rPh sb="16" eb="17">
      <t>エン</t>
    </rPh>
    <rPh sb="18" eb="19">
      <t>ゼイ</t>
    </rPh>
    <rPh sb="19" eb="20">
      <t>ヌ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</si>
</sst>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 style="medium">
        <color indexed="64"/>
      </right>
      <top/>
      <bottom/>
      <diagonal/>
    </border>
    <border>
      <left style="double">
        <color auto="1"/>
      </left>
      <right style="medium">
        <color indexed="64"/>
      </right>
      <top/>
      <bottom style="medium">
        <color auto="1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medium">
        <color indexed="64"/>
      </right>
      <top style="thin">
        <color auto="1"/>
      </top>
      <bottom/>
      <diagonal/>
    </border>
    <border>
      <left style="double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indexed="64"/>
      </right>
      <top/>
      <bottom style="thin">
        <color auto="1"/>
      </bottom>
      <diagonal/>
    </border>
    <border>
      <left style="double">
        <color auto="1"/>
      </left>
      <right style="medium">
        <color indexed="64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3" fillId="0" borderId="54" xfId="1" applyFont="1" applyBorder="1" applyAlignment="1">
      <alignment horizontal="right"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38" fontId="2" fillId="0" borderId="0" xfId="1" applyFont="1">
      <alignment vertical="center"/>
    </xf>
    <xf numFmtId="0" fontId="3" fillId="0" borderId="55" xfId="0" applyFont="1" applyFill="1" applyBorder="1" applyAlignment="1">
      <alignment horizontal="center" vertical="center" wrapText="1"/>
    </xf>
    <xf numFmtId="38" fontId="3" fillId="0" borderId="56" xfId="1" applyFont="1" applyBorder="1" applyAlignment="1">
      <alignment horizontal="right" vertical="center"/>
    </xf>
    <xf numFmtId="38" fontId="3" fillId="0" borderId="40" xfId="1" applyFont="1" applyBorder="1" applyAlignment="1">
      <alignment horizontal="right" vertical="center"/>
    </xf>
    <xf numFmtId="38" fontId="3" fillId="0" borderId="43" xfId="1" applyFont="1" applyBorder="1" applyAlignment="1">
      <alignment horizontal="right" vertical="center"/>
    </xf>
    <xf numFmtId="38" fontId="3" fillId="0" borderId="44" xfId="1" applyFont="1" applyBorder="1" applyAlignment="1">
      <alignment horizontal="right" vertical="center"/>
    </xf>
    <xf numFmtId="38" fontId="3" fillId="0" borderId="42" xfId="1" applyFont="1" applyBorder="1" applyAlignment="1">
      <alignment horizontal="right" vertical="center"/>
    </xf>
    <xf numFmtId="38" fontId="3" fillId="0" borderId="48" xfId="1" applyFont="1" applyFill="1" applyBorder="1" applyAlignment="1">
      <alignment horizontal="right" vertical="center"/>
    </xf>
    <xf numFmtId="38" fontId="3" fillId="0" borderId="47" xfId="1" applyFont="1" applyFill="1" applyBorder="1" applyAlignment="1">
      <alignment horizontal="right" vertical="center"/>
    </xf>
    <xf numFmtId="38" fontId="3" fillId="0" borderId="49" xfId="1" applyFont="1" applyFill="1" applyBorder="1" applyAlignment="1">
      <alignment horizontal="right" vertical="center"/>
    </xf>
    <xf numFmtId="38" fontId="3" fillId="0" borderId="50" xfId="1" applyFont="1" applyFill="1" applyBorder="1" applyAlignment="1">
      <alignment horizontal="right" vertical="center"/>
    </xf>
    <xf numFmtId="38" fontId="3" fillId="0" borderId="51" xfId="1" applyFont="1" applyFill="1" applyBorder="1" applyAlignment="1">
      <alignment horizontal="right" vertical="center"/>
    </xf>
    <xf numFmtId="38" fontId="3" fillId="0" borderId="52" xfId="1" applyFont="1" applyFill="1" applyBorder="1" applyAlignment="1">
      <alignment horizontal="right" vertical="center"/>
    </xf>
    <xf numFmtId="38" fontId="3" fillId="0" borderId="53" xfId="1" applyFont="1" applyFill="1" applyBorder="1" applyAlignment="1">
      <alignment horizontal="right" vertical="center"/>
    </xf>
    <xf numFmtId="0" fontId="6" fillId="0" borderId="57" xfId="0" applyFont="1" applyBorder="1" applyAlignment="1">
      <alignment horizontal="center" vertical="center" shrinkToFit="1"/>
    </xf>
    <xf numFmtId="0" fontId="0" fillId="0" borderId="57" xfId="0" applyBorder="1" applyAlignment="1">
      <alignment vertical="center"/>
    </xf>
    <xf numFmtId="38" fontId="2" fillId="0" borderId="40" xfId="1" applyFont="1" applyBorder="1" applyAlignment="1">
      <alignment horizontal="right" vertical="center"/>
    </xf>
    <xf numFmtId="38" fontId="2" fillId="0" borderId="41" xfId="1" applyFont="1" applyBorder="1" applyAlignment="1">
      <alignment horizontal="right" vertical="center"/>
    </xf>
    <xf numFmtId="38" fontId="2" fillId="0" borderId="42" xfId="1" applyFont="1" applyBorder="1" applyAlignment="1">
      <alignment horizontal="right" vertical="center"/>
    </xf>
    <xf numFmtId="38" fontId="2" fillId="0" borderId="43" xfId="1" applyFont="1" applyBorder="1" applyAlignment="1">
      <alignment horizontal="right" vertical="center"/>
    </xf>
    <xf numFmtId="38" fontId="2" fillId="0" borderId="44" xfId="1" applyFont="1" applyBorder="1" applyAlignment="1">
      <alignment horizontal="right" vertical="center"/>
    </xf>
    <xf numFmtId="38" fontId="3" fillId="0" borderId="40" xfId="1" applyFont="1" applyFill="1" applyBorder="1" applyAlignment="1">
      <alignment horizontal="right" vertical="center"/>
    </xf>
    <xf numFmtId="38" fontId="3" fillId="0" borderId="43" xfId="1" applyFont="1" applyFill="1" applyBorder="1" applyAlignment="1">
      <alignment horizontal="right" vertical="center"/>
    </xf>
    <xf numFmtId="38" fontId="3" fillId="0" borderId="44" xfId="1" applyFont="1" applyFill="1" applyBorder="1" applyAlignment="1">
      <alignment horizontal="right" vertical="center"/>
    </xf>
    <xf numFmtId="38" fontId="3" fillId="0" borderId="41" xfId="1" applyFont="1" applyFill="1" applyBorder="1" applyAlignment="1">
      <alignment horizontal="right" vertical="center"/>
    </xf>
    <xf numFmtId="38" fontId="3" fillId="0" borderId="45" xfId="1" applyFont="1" applyFill="1" applyBorder="1" applyAlignment="1">
      <alignment horizontal="right" vertical="center"/>
    </xf>
    <xf numFmtId="38" fontId="3" fillId="0" borderId="46" xfId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 shrinkToFit="1"/>
    </xf>
    <xf numFmtId="0" fontId="3" fillId="0" borderId="4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7" fillId="2" borderId="4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7F75-48E9-483C-8D7D-15F0267004A7}">
  <dimension ref="A1:J86"/>
  <sheetViews>
    <sheetView tabSelected="1" view="pageBreakPreview" zoomScaleNormal="85" zoomScaleSheetLayoutView="100" workbookViewId="0">
      <selection activeCell="I11" sqref="I11:I12"/>
    </sheetView>
  </sheetViews>
  <sheetFormatPr defaultRowHeight="18.75" x14ac:dyDescent="0.4"/>
  <cols>
    <col min="1" max="1" width="21.375" style="9" bestFit="1" customWidth="1"/>
    <col min="2" max="2" width="11" style="9" bestFit="1" customWidth="1"/>
    <col min="3" max="3" width="9" style="9" bestFit="1" customWidth="1"/>
    <col min="4" max="4" width="7.125" style="9" bestFit="1" customWidth="1"/>
    <col min="5" max="5" width="17.25" style="9" bestFit="1" customWidth="1"/>
    <col min="6" max="6" width="15.625" style="21" bestFit="1" customWidth="1"/>
    <col min="7" max="7" width="9.25" style="9" bestFit="1" customWidth="1"/>
    <col min="8" max="8" width="11.375" style="23" customWidth="1"/>
    <col min="9" max="9" width="20" style="23" customWidth="1"/>
    <col min="10" max="10" width="21.5" style="23" customWidth="1"/>
    <col min="11" max="16384" width="9" style="9"/>
  </cols>
  <sheetData>
    <row r="1" spans="1:10" ht="35.25" customHeight="1" thickBot="1" x14ac:dyDescent="0.45">
      <c r="A1" s="39" t="s">
        <v>69</v>
      </c>
      <c r="B1" s="39"/>
      <c r="C1" s="39"/>
      <c r="D1" s="39"/>
      <c r="E1" s="39"/>
      <c r="F1" s="39"/>
      <c r="G1" s="39"/>
      <c r="H1" s="39"/>
      <c r="I1" s="40"/>
      <c r="J1" s="40"/>
    </row>
    <row r="2" spans="1:10" ht="57" thickBot="1" x14ac:dyDescent="0.45">
      <c r="A2" s="10" t="s">
        <v>0</v>
      </c>
      <c r="B2" s="11" t="s">
        <v>1</v>
      </c>
      <c r="C2" s="12"/>
      <c r="D2" s="12" t="s">
        <v>2</v>
      </c>
      <c r="E2" s="12" t="s">
        <v>3</v>
      </c>
      <c r="F2" s="13" t="s">
        <v>4</v>
      </c>
      <c r="G2" s="14" t="s">
        <v>67</v>
      </c>
      <c r="H2" s="126" t="s">
        <v>75</v>
      </c>
      <c r="I2" s="15" t="s">
        <v>76</v>
      </c>
      <c r="J2" s="15" t="s">
        <v>70</v>
      </c>
    </row>
    <row r="3" spans="1:10" x14ac:dyDescent="0.4">
      <c r="A3" s="67" t="s">
        <v>5</v>
      </c>
      <c r="B3" s="69" t="s">
        <v>6</v>
      </c>
      <c r="C3" s="72" t="s">
        <v>7</v>
      </c>
      <c r="D3" s="6" t="s">
        <v>8</v>
      </c>
      <c r="E3" s="6" t="s">
        <v>9</v>
      </c>
      <c r="F3" s="73" t="s">
        <v>10</v>
      </c>
      <c r="G3" s="74">
        <v>1</v>
      </c>
      <c r="H3" s="59">
        <v>5</v>
      </c>
      <c r="I3" s="41"/>
      <c r="J3" s="41">
        <f>H3*I3</f>
        <v>0</v>
      </c>
    </row>
    <row r="4" spans="1:10" x14ac:dyDescent="0.4">
      <c r="A4" s="68"/>
      <c r="B4" s="70"/>
      <c r="C4" s="54"/>
      <c r="D4" s="4" t="s">
        <v>11</v>
      </c>
      <c r="E4" s="4" t="s">
        <v>12</v>
      </c>
      <c r="F4" s="56"/>
      <c r="G4" s="58"/>
      <c r="H4" s="60"/>
      <c r="I4" s="42"/>
      <c r="J4" s="42"/>
    </row>
    <row r="5" spans="1:10" x14ac:dyDescent="0.4">
      <c r="A5" s="68"/>
      <c r="B5" s="70"/>
      <c r="C5" s="53" t="s">
        <v>13</v>
      </c>
      <c r="D5" s="3" t="s">
        <v>8</v>
      </c>
      <c r="E5" s="3" t="s">
        <v>61</v>
      </c>
      <c r="F5" s="63" t="s">
        <v>10</v>
      </c>
      <c r="G5" s="65">
        <v>4</v>
      </c>
      <c r="H5" s="60"/>
      <c r="I5" s="42"/>
      <c r="J5" s="42"/>
    </row>
    <row r="6" spans="1:10" ht="19.5" thickBot="1" x14ac:dyDescent="0.45">
      <c r="A6" s="68"/>
      <c r="B6" s="71"/>
      <c r="C6" s="75"/>
      <c r="D6" s="7" t="s">
        <v>11</v>
      </c>
      <c r="E6" s="7" t="s">
        <v>63</v>
      </c>
      <c r="F6" s="64"/>
      <c r="G6" s="66"/>
      <c r="H6" s="61"/>
      <c r="I6" s="43"/>
      <c r="J6" s="43"/>
    </row>
    <row r="7" spans="1:10" x14ac:dyDescent="0.4">
      <c r="A7" s="68"/>
      <c r="B7" s="52" t="s">
        <v>14</v>
      </c>
      <c r="C7" s="53" t="s">
        <v>7</v>
      </c>
      <c r="D7" s="3" t="s">
        <v>8</v>
      </c>
      <c r="E7" s="3" t="s">
        <v>64</v>
      </c>
      <c r="F7" s="55" t="s">
        <v>10</v>
      </c>
      <c r="G7" s="57">
        <v>1</v>
      </c>
      <c r="H7" s="59">
        <v>1</v>
      </c>
      <c r="I7" s="41"/>
      <c r="J7" s="41">
        <f>H7*I7</f>
        <v>0</v>
      </c>
    </row>
    <row r="8" spans="1:10" x14ac:dyDescent="0.4">
      <c r="A8" s="68"/>
      <c r="B8" s="52"/>
      <c r="C8" s="54"/>
      <c r="D8" s="4" t="s">
        <v>11</v>
      </c>
      <c r="E8" s="4" t="s">
        <v>65</v>
      </c>
      <c r="F8" s="56"/>
      <c r="G8" s="58"/>
      <c r="H8" s="60"/>
      <c r="I8" s="42"/>
      <c r="J8" s="42"/>
    </row>
    <row r="9" spans="1:10" x14ac:dyDescent="0.4">
      <c r="A9" s="68"/>
      <c r="B9" s="52"/>
      <c r="C9" s="53" t="s">
        <v>13</v>
      </c>
      <c r="D9" s="3" t="s">
        <v>8</v>
      </c>
      <c r="E9" s="3" t="s">
        <v>61</v>
      </c>
      <c r="F9" s="63" t="s">
        <v>10</v>
      </c>
      <c r="G9" s="65">
        <v>4</v>
      </c>
      <c r="H9" s="60"/>
      <c r="I9" s="42"/>
      <c r="J9" s="42"/>
    </row>
    <row r="10" spans="1:10" ht="19.5" thickBot="1" x14ac:dyDescent="0.45">
      <c r="A10" s="68"/>
      <c r="B10" s="52"/>
      <c r="C10" s="62"/>
      <c r="D10" s="5" t="s">
        <v>11</v>
      </c>
      <c r="E10" s="5" t="s">
        <v>15</v>
      </c>
      <c r="F10" s="64"/>
      <c r="G10" s="66"/>
      <c r="H10" s="61"/>
      <c r="I10" s="43"/>
      <c r="J10" s="43"/>
    </row>
    <row r="11" spans="1:10" x14ac:dyDescent="0.4">
      <c r="A11" s="67" t="s">
        <v>16</v>
      </c>
      <c r="B11" s="76" t="s">
        <v>6</v>
      </c>
      <c r="C11" s="72" t="s">
        <v>13</v>
      </c>
      <c r="D11" s="6" t="s">
        <v>8</v>
      </c>
      <c r="E11" s="6" t="s">
        <v>60</v>
      </c>
      <c r="F11" s="73" t="s">
        <v>10</v>
      </c>
      <c r="G11" s="74">
        <v>5</v>
      </c>
      <c r="H11" s="59">
        <v>37</v>
      </c>
      <c r="I11" s="41"/>
      <c r="J11" s="41">
        <f t="shared" ref="J11:J66" si="0">H11*I11</f>
        <v>0</v>
      </c>
    </row>
    <row r="12" spans="1:10" x14ac:dyDescent="0.4">
      <c r="A12" s="68"/>
      <c r="B12" s="52"/>
      <c r="C12" s="54"/>
      <c r="D12" s="4" t="s">
        <v>11</v>
      </c>
      <c r="E12" s="4" t="s">
        <v>62</v>
      </c>
      <c r="F12" s="56" t="s">
        <v>10</v>
      </c>
      <c r="G12" s="57"/>
      <c r="H12" s="77"/>
      <c r="I12" s="44"/>
      <c r="J12" s="44"/>
    </row>
    <row r="13" spans="1:10" x14ac:dyDescent="0.4">
      <c r="A13" s="68"/>
      <c r="B13" s="78" t="s">
        <v>14</v>
      </c>
      <c r="C13" s="53" t="s">
        <v>13</v>
      </c>
      <c r="D13" s="3" t="s">
        <v>8</v>
      </c>
      <c r="E13" s="3" t="s">
        <v>60</v>
      </c>
      <c r="F13" s="63" t="s">
        <v>10</v>
      </c>
      <c r="G13" s="57"/>
      <c r="H13" s="80">
        <v>1</v>
      </c>
      <c r="I13" s="45"/>
      <c r="J13" s="45">
        <f>H13*I13</f>
        <v>0</v>
      </c>
    </row>
    <row r="14" spans="1:10" ht="19.5" thickBot="1" x14ac:dyDescent="0.45">
      <c r="A14" s="68"/>
      <c r="B14" s="79"/>
      <c r="C14" s="75"/>
      <c r="D14" s="7" t="s">
        <v>11</v>
      </c>
      <c r="E14" s="7" t="s">
        <v>15</v>
      </c>
      <c r="F14" s="64" t="s">
        <v>10</v>
      </c>
      <c r="G14" s="66"/>
      <c r="H14" s="77"/>
      <c r="I14" s="44"/>
      <c r="J14" s="44"/>
    </row>
    <row r="15" spans="1:10" x14ac:dyDescent="0.4">
      <c r="A15" s="67" t="s">
        <v>17</v>
      </c>
      <c r="B15" s="76" t="s">
        <v>6</v>
      </c>
      <c r="C15" s="72" t="s">
        <v>13</v>
      </c>
      <c r="D15" s="6" t="s">
        <v>8</v>
      </c>
      <c r="E15" s="6" t="s">
        <v>60</v>
      </c>
      <c r="F15" s="73" t="s">
        <v>10</v>
      </c>
      <c r="G15" s="74">
        <v>6</v>
      </c>
      <c r="H15" s="81">
        <v>652</v>
      </c>
      <c r="I15" s="46"/>
      <c r="J15" s="46">
        <f>H15*I15</f>
        <v>0</v>
      </c>
    </row>
    <row r="16" spans="1:10" x14ac:dyDescent="0.4">
      <c r="A16" s="68"/>
      <c r="B16" s="52"/>
      <c r="C16" s="54"/>
      <c r="D16" s="4" t="s">
        <v>11</v>
      </c>
      <c r="E16" s="4" t="s">
        <v>62</v>
      </c>
      <c r="F16" s="56" t="s">
        <v>10</v>
      </c>
      <c r="G16" s="57"/>
      <c r="H16" s="82"/>
      <c r="I16" s="47"/>
      <c r="J16" s="47"/>
    </row>
    <row r="17" spans="1:10" x14ac:dyDescent="0.4">
      <c r="A17" s="68"/>
      <c r="B17" s="78" t="s">
        <v>14</v>
      </c>
      <c r="C17" s="53" t="s">
        <v>13</v>
      </c>
      <c r="D17" s="3" t="s">
        <v>8</v>
      </c>
      <c r="E17" s="3" t="s">
        <v>60</v>
      </c>
      <c r="F17" s="63" t="s">
        <v>10</v>
      </c>
      <c r="G17" s="57"/>
      <c r="H17" s="83">
        <v>41</v>
      </c>
      <c r="I17" s="48"/>
      <c r="J17" s="48">
        <f>H17*I17</f>
        <v>0</v>
      </c>
    </row>
    <row r="18" spans="1:10" ht="19.5" thickBot="1" x14ac:dyDescent="0.45">
      <c r="A18" s="68"/>
      <c r="B18" s="52"/>
      <c r="C18" s="75"/>
      <c r="D18" s="7" t="s">
        <v>11</v>
      </c>
      <c r="E18" s="7" t="s">
        <v>15</v>
      </c>
      <c r="F18" s="64" t="s">
        <v>10</v>
      </c>
      <c r="G18" s="66"/>
      <c r="H18" s="82"/>
      <c r="I18" s="47"/>
      <c r="J18" s="47"/>
    </row>
    <row r="19" spans="1:10" x14ac:dyDescent="0.4">
      <c r="A19" s="84" t="s">
        <v>18</v>
      </c>
      <c r="B19" s="76" t="s">
        <v>6</v>
      </c>
      <c r="C19" s="72" t="s">
        <v>13</v>
      </c>
      <c r="D19" s="6" t="s">
        <v>8</v>
      </c>
      <c r="E19" s="6" t="s">
        <v>60</v>
      </c>
      <c r="F19" s="73" t="s">
        <v>10</v>
      </c>
      <c r="G19" s="74" t="s">
        <v>19</v>
      </c>
      <c r="H19" s="81">
        <v>55</v>
      </c>
      <c r="I19" s="46"/>
      <c r="J19" s="46">
        <f>H19*I19</f>
        <v>0</v>
      </c>
    </row>
    <row r="20" spans="1:10" x14ac:dyDescent="0.4">
      <c r="A20" s="85"/>
      <c r="B20" s="52"/>
      <c r="C20" s="54"/>
      <c r="D20" s="4" t="s">
        <v>11</v>
      </c>
      <c r="E20" s="4" t="s">
        <v>62</v>
      </c>
      <c r="F20" s="56" t="s">
        <v>10</v>
      </c>
      <c r="G20" s="57"/>
      <c r="H20" s="82"/>
      <c r="I20" s="47"/>
      <c r="J20" s="47"/>
    </row>
    <row r="21" spans="1:10" x14ac:dyDescent="0.4">
      <c r="A21" s="85"/>
      <c r="B21" s="78" t="s">
        <v>14</v>
      </c>
      <c r="C21" s="53" t="s">
        <v>13</v>
      </c>
      <c r="D21" s="3" t="s">
        <v>8</v>
      </c>
      <c r="E21" s="3" t="s">
        <v>60</v>
      </c>
      <c r="F21" s="63" t="s">
        <v>10</v>
      </c>
      <c r="G21" s="57"/>
      <c r="H21" s="83">
        <v>5</v>
      </c>
      <c r="I21" s="48"/>
      <c r="J21" s="48">
        <f t="shared" si="0"/>
        <v>0</v>
      </c>
    </row>
    <row r="22" spans="1:10" ht="19.5" thickBot="1" x14ac:dyDescent="0.45">
      <c r="A22" s="85"/>
      <c r="B22" s="52"/>
      <c r="C22" s="75"/>
      <c r="D22" s="7" t="s">
        <v>11</v>
      </c>
      <c r="E22" s="7" t="s">
        <v>15</v>
      </c>
      <c r="F22" s="64" t="s">
        <v>10</v>
      </c>
      <c r="G22" s="66"/>
      <c r="H22" s="82"/>
      <c r="I22" s="47"/>
      <c r="J22" s="47"/>
    </row>
    <row r="23" spans="1:10" x14ac:dyDescent="0.4">
      <c r="A23" s="84" t="s">
        <v>20</v>
      </c>
      <c r="B23" s="76" t="s">
        <v>6</v>
      </c>
      <c r="C23" s="72" t="s">
        <v>13</v>
      </c>
      <c r="D23" s="6" t="s">
        <v>8</v>
      </c>
      <c r="E23" s="6" t="s">
        <v>21</v>
      </c>
      <c r="F23" s="73" t="s">
        <v>10</v>
      </c>
      <c r="G23" s="74">
        <v>6</v>
      </c>
      <c r="H23" s="81">
        <v>37</v>
      </c>
      <c r="I23" s="46"/>
      <c r="J23" s="46">
        <f t="shared" si="0"/>
        <v>0</v>
      </c>
    </row>
    <row r="24" spans="1:10" x14ac:dyDescent="0.4">
      <c r="A24" s="85"/>
      <c r="B24" s="52"/>
      <c r="C24" s="54"/>
      <c r="D24" s="4" t="s">
        <v>11</v>
      </c>
      <c r="E24" s="4" t="s">
        <v>62</v>
      </c>
      <c r="F24" s="56" t="s">
        <v>10</v>
      </c>
      <c r="G24" s="57"/>
      <c r="H24" s="82"/>
      <c r="I24" s="47"/>
      <c r="J24" s="47"/>
    </row>
    <row r="25" spans="1:10" x14ac:dyDescent="0.4">
      <c r="A25" s="85"/>
      <c r="B25" s="78" t="s">
        <v>14</v>
      </c>
      <c r="C25" s="53" t="s">
        <v>13</v>
      </c>
      <c r="D25" s="3" t="s">
        <v>8</v>
      </c>
      <c r="E25" s="3" t="s">
        <v>21</v>
      </c>
      <c r="F25" s="63" t="s">
        <v>10</v>
      </c>
      <c r="G25" s="57"/>
      <c r="H25" s="83">
        <v>3</v>
      </c>
      <c r="I25" s="48"/>
      <c r="J25" s="48">
        <f t="shared" si="0"/>
        <v>0</v>
      </c>
    </row>
    <row r="26" spans="1:10" ht="19.5" thickBot="1" x14ac:dyDescent="0.45">
      <c r="A26" s="85"/>
      <c r="B26" s="52"/>
      <c r="C26" s="75"/>
      <c r="D26" s="7" t="s">
        <v>11</v>
      </c>
      <c r="E26" s="7" t="s">
        <v>15</v>
      </c>
      <c r="F26" s="64" t="s">
        <v>10</v>
      </c>
      <c r="G26" s="66"/>
      <c r="H26" s="82"/>
      <c r="I26" s="47"/>
      <c r="J26" s="47"/>
    </row>
    <row r="27" spans="1:10" x14ac:dyDescent="0.4">
      <c r="A27" s="84" t="s">
        <v>22</v>
      </c>
      <c r="B27" s="69" t="s">
        <v>6</v>
      </c>
      <c r="C27" s="91" t="s">
        <v>13</v>
      </c>
      <c r="D27" s="6" t="s">
        <v>8</v>
      </c>
      <c r="E27" s="6" t="s">
        <v>23</v>
      </c>
      <c r="F27" s="93" t="s">
        <v>66</v>
      </c>
      <c r="G27" s="74">
        <v>5</v>
      </c>
      <c r="H27" s="81">
        <v>5</v>
      </c>
      <c r="I27" s="46"/>
      <c r="J27" s="46">
        <f t="shared" si="0"/>
        <v>0</v>
      </c>
    </row>
    <row r="28" spans="1:10" ht="19.5" thickBot="1" x14ac:dyDescent="0.45">
      <c r="A28" s="85"/>
      <c r="B28" s="70"/>
      <c r="C28" s="92"/>
      <c r="D28" s="5" t="s">
        <v>11</v>
      </c>
      <c r="E28" s="5" t="s">
        <v>24</v>
      </c>
      <c r="F28" s="64"/>
      <c r="G28" s="66"/>
      <c r="H28" s="94"/>
      <c r="I28" s="49"/>
      <c r="J28" s="49"/>
    </row>
    <row r="29" spans="1:10" x14ac:dyDescent="0.4">
      <c r="A29" s="84" t="s">
        <v>25</v>
      </c>
      <c r="B29" s="69" t="s">
        <v>6</v>
      </c>
      <c r="C29" s="86" t="s">
        <v>26</v>
      </c>
      <c r="D29" s="6" t="s">
        <v>8</v>
      </c>
      <c r="E29" s="6" t="s">
        <v>27</v>
      </c>
      <c r="F29" s="73" t="s">
        <v>10</v>
      </c>
      <c r="G29" s="74">
        <v>5</v>
      </c>
      <c r="H29" s="88">
        <v>1</v>
      </c>
      <c r="I29" s="50"/>
      <c r="J29" s="50">
        <f t="shared" si="0"/>
        <v>0</v>
      </c>
    </row>
    <row r="30" spans="1:10" x14ac:dyDescent="0.4">
      <c r="A30" s="110"/>
      <c r="B30" s="70"/>
      <c r="C30" s="87"/>
      <c r="D30" s="4" t="s">
        <v>11</v>
      </c>
      <c r="E30" s="4" t="s">
        <v>28</v>
      </c>
      <c r="F30" s="56" t="s">
        <v>10</v>
      </c>
      <c r="G30" s="58"/>
      <c r="H30" s="89"/>
      <c r="I30" s="51"/>
      <c r="J30" s="51"/>
    </row>
    <row r="31" spans="1:10" x14ac:dyDescent="0.4">
      <c r="A31" s="110"/>
      <c r="B31" s="70"/>
      <c r="C31" s="90" t="s">
        <v>29</v>
      </c>
      <c r="D31" s="1" t="s">
        <v>8</v>
      </c>
      <c r="E31" s="1" t="s">
        <v>27</v>
      </c>
      <c r="F31" s="63" t="s">
        <v>10</v>
      </c>
      <c r="G31" s="65">
        <v>4</v>
      </c>
      <c r="H31" s="89">
        <v>6</v>
      </c>
      <c r="I31" s="51"/>
      <c r="J31" s="51">
        <f t="shared" si="0"/>
        <v>0</v>
      </c>
    </row>
    <row r="32" spans="1:10" x14ac:dyDescent="0.4">
      <c r="A32" s="110"/>
      <c r="B32" s="70"/>
      <c r="C32" s="87"/>
      <c r="D32" s="4" t="s">
        <v>11</v>
      </c>
      <c r="E32" s="4" t="s">
        <v>28</v>
      </c>
      <c r="F32" s="56" t="s">
        <v>10</v>
      </c>
      <c r="G32" s="58"/>
      <c r="H32" s="89"/>
      <c r="I32" s="51"/>
      <c r="J32" s="51"/>
    </row>
    <row r="33" spans="1:10" x14ac:dyDescent="0.4">
      <c r="A33" s="110"/>
      <c r="B33" s="70"/>
      <c r="C33" s="90" t="s">
        <v>30</v>
      </c>
      <c r="D33" s="1" t="s">
        <v>8</v>
      </c>
      <c r="E33" s="1" t="s">
        <v>27</v>
      </c>
      <c r="F33" s="63" t="s">
        <v>10</v>
      </c>
      <c r="G33" s="65">
        <v>3</v>
      </c>
      <c r="H33" s="89">
        <v>4</v>
      </c>
      <c r="I33" s="51"/>
      <c r="J33" s="51">
        <f t="shared" si="0"/>
        <v>0</v>
      </c>
    </row>
    <row r="34" spans="1:10" x14ac:dyDescent="0.4">
      <c r="A34" s="110"/>
      <c r="B34" s="70"/>
      <c r="C34" s="87"/>
      <c r="D34" s="4" t="s">
        <v>11</v>
      </c>
      <c r="E34" s="4" t="s">
        <v>28</v>
      </c>
      <c r="F34" s="56" t="s">
        <v>10</v>
      </c>
      <c r="G34" s="58"/>
      <c r="H34" s="89"/>
      <c r="I34" s="51"/>
      <c r="J34" s="51"/>
    </row>
    <row r="35" spans="1:10" ht="18.75" customHeight="1" x14ac:dyDescent="0.4">
      <c r="A35" s="110"/>
      <c r="B35" s="70"/>
      <c r="C35" s="90" t="s">
        <v>31</v>
      </c>
      <c r="D35" s="1" t="s">
        <v>8</v>
      </c>
      <c r="E35" s="1" t="s">
        <v>27</v>
      </c>
      <c r="F35" s="63" t="s">
        <v>10</v>
      </c>
      <c r="G35" s="65">
        <v>2</v>
      </c>
      <c r="H35" s="89">
        <v>1</v>
      </c>
      <c r="I35" s="51"/>
      <c r="J35" s="51">
        <f t="shared" si="0"/>
        <v>0</v>
      </c>
    </row>
    <row r="36" spans="1:10" x14ac:dyDescent="0.4">
      <c r="A36" s="110"/>
      <c r="B36" s="70"/>
      <c r="C36" s="87"/>
      <c r="D36" s="4" t="s">
        <v>11</v>
      </c>
      <c r="E36" s="4" t="s">
        <v>28</v>
      </c>
      <c r="F36" s="56" t="s">
        <v>10</v>
      </c>
      <c r="G36" s="58"/>
      <c r="H36" s="89"/>
      <c r="I36" s="51"/>
      <c r="J36" s="51"/>
    </row>
    <row r="37" spans="1:10" ht="18.75" customHeight="1" x14ac:dyDescent="0.4">
      <c r="A37" s="110"/>
      <c r="B37" s="70"/>
      <c r="C37" s="90" t="s">
        <v>58</v>
      </c>
      <c r="D37" s="1" t="s">
        <v>8</v>
      </c>
      <c r="E37" s="1" t="s">
        <v>27</v>
      </c>
      <c r="F37" s="63" t="s">
        <v>10</v>
      </c>
      <c r="G37" s="65">
        <v>1</v>
      </c>
      <c r="H37" s="89">
        <v>1</v>
      </c>
      <c r="I37" s="51"/>
      <c r="J37" s="51">
        <f t="shared" si="0"/>
        <v>0</v>
      </c>
    </row>
    <row r="38" spans="1:10" ht="19.5" thickBot="1" x14ac:dyDescent="0.45">
      <c r="A38" s="111"/>
      <c r="B38" s="71"/>
      <c r="C38" s="99"/>
      <c r="D38" s="7" t="s">
        <v>11</v>
      </c>
      <c r="E38" s="7" t="s">
        <v>28</v>
      </c>
      <c r="F38" s="64" t="s">
        <v>10</v>
      </c>
      <c r="G38" s="66"/>
      <c r="H38" s="96"/>
      <c r="I38" s="33"/>
      <c r="J38" s="33"/>
    </row>
    <row r="39" spans="1:10" x14ac:dyDescent="0.4">
      <c r="A39" s="85" t="s">
        <v>32</v>
      </c>
      <c r="B39" s="52" t="s">
        <v>6</v>
      </c>
      <c r="C39" s="53" t="s">
        <v>13</v>
      </c>
      <c r="D39" s="3" t="s">
        <v>8</v>
      </c>
      <c r="E39" s="3" t="s">
        <v>33</v>
      </c>
      <c r="F39" s="55" t="s">
        <v>10</v>
      </c>
      <c r="G39" s="57">
        <v>6</v>
      </c>
      <c r="H39" s="95">
        <v>6</v>
      </c>
      <c r="I39" s="32"/>
      <c r="J39" s="32">
        <f t="shared" si="0"/>
        <v>0</v>
      </c>
    </row>
    <row r="40" spans="1:10" ht="19.5" thickBot="1" x14ac:dyDescent="0.45">
      <c r="A40" s="85"/>
      <c r="B40" s="52"/>
      <c r="C40" s="62"/>
      <c r="D40" s="5" t="s">
        <v>11</v>
      </c>
      <c r="E40" s="5" t="s">
        <v>62</v>
      </c>
      <c r="F40" s="64" t="s">
        <v>10</v>
      </c>
      <c r="G40" s="66"/>
      <c r="H40" s="96"/>
      <c r="I40" s="33"/>
      <c r="J40" s="33"/>
    </row>
    <row r="41" spans="1:10" ht="18.75" customHeight="1" x14ac:dyDescent="0.4">
      <c r="A41" s="97" t="s">
        <v>34</v>
      </c>
      <c r="B41" s="69" t="s">
        <v>6</v>
      </c>
      <c r="C41" s="86" t="s">
        <v>35</v>
      </c>
      <c r="D41" s="6" t="s">
        <v>8</v>
      </c>
      <c r="E41" s="6" t="s">
        <v>60</v>
      </c>
      <c r="F41" s="73" t="s">
        <v>10</v>
      </c>
      <c r="G41" s="74">
        <v>5</v>
      </c>
      <c r="H41" s="88">
        <v>1</v>
      </c>
      <c r="I41" s="50"/>
      <c r="J41" s="50">
        <f t="shared" si="0"/>
        <v>0</v>
      </c>
    </row>
    <row r="42" spans="1:10" x14ac:dyDescent="0.4">
      <c r="A42" s="68"/>
      <c r="B42" s="70"/>
      <c r="C42" s="87"/>
      <c r="D42" s="4" t="s">
        <v>11</v>
      </c>
      <c r="E42" s="4" t="s">
        <v>62</v>
      </c>
      <c r="F42" s="56" t="s">
        <v>10</v>
      </c>
      <c r="G42" s="58"/>
      <c r="H42" s="89"/>
      <c r="I42" s="51"/>
      <c r="J42" s="51"/>
    </row>
    <row r="43" spans="1:10" ht="18.75" customHeight="1" x14ac:dyDescent="0.4">
      <c r="A43" s="68"/>
      <c r="B43" s="70"/>
      <c r="C43" s="90" t="s">
        <v>36</v>
      </c>
      <c r="D43" s="1" t="s">
        <v>8</v>
      </c>
      <c r="E43" s="1" t="s">
        <v>60</v>
      </c>
      <c r="F43" s="63" t="s">
        <v>10</v>
      </c>
      <c r="G43" s="65">
        <v>4</v>
      </c>
      <c r="H43" s="89">
        <v>1</v>
      </c>
      <c r="I43" s="51"/>
      <c r="J43" s="51">
        <f t="shared" si="0"/>
        <v>0</v>
      </c>
    </row>
    <row r="44" spans="1:10" x14ac:dyDescent="0.4">
      <c r="A44" s="68"/>
      <c r="B44" s="70"/>
      <c r="C44" s="87"/>
      <c r="D44" s="4" t="s">
        <v>11</v>
      </c>
      <c r="E44" s="4" t="s">
        <v>62</v>
      </c>
      <c r="F44" s="56" t="s">
        <v>10</v>
      </c>
      <c r="G44" s="58"/>
      <c r="H44" s="89"/>
      <c r="I44" s="51"/>
      <c r="J44" s="51"/>
    </row>
    <row r="45" spans="1:10" ht="18.75" customHeight="1" x14ac:dyDescent="0.4">
      <c r="A45" s="68"/>
      <c r="B45" s="70"/>
      <c r="C45" s="90" t="s">
        <v>37</v>
      </c>
      <c r="D45" s="1" t="s">
        <v>8</v>
      </c>
      <c r="E45" s="1" t="s">
        <v>60</v>
      </c>
      <c r="F45" s="63" t="s">
        <v>10</v>
      </c>
      <c r="G45" s="65">
        <v>3</v>
      </c>
      <c r="H45" s="89">
        <v>1</v>
      </c>
      <c r="I45" s="51"/>
      <c r="J45" s="51">
        <f t="shared" si="0"/>
        <v>0</v>
      </c>
    </row>
    <row r="46" spans="1:10" x14ac:dyDescent="0.4">
      <c r="A46" s="68"/>
      <c r="B46" s="70"/>
      <c r="C46" s="87"/>
      <c r="D46" s="4" t="s">
        <v>11</v>
      </c>
      <c r="E46" s="4" t="s">
        <v>62</v>
      </c>
      <c r="F46" s="56" t="s">
        <v>10</v>
      </c>
      <c r="G46" s="58"/>
      <c r="H46" s="89"/>
      <c r="I46" s="51"/>
      <c r="J46" s="51"/>
    </row>
    <row r="47" spans="1:10" ht="18.75" customHeight="1" x14ac:dyDescent="0.4">
      <c r="A47" s="68"/>
      <c r="B47" s="70"/>
      <c r="C47" s="90" t="s">
        <v>38</v>
      </c>
      <c r="D47" s="1" t="s">
        <v>8</v>
      </c>
      <c r="E47" s="1" t="s">
        <v>60</v>
      </c>
      <c r="F47" s="63" t="s">
        <v>10</v>
      </c>
      <c r="G47" s="65">
        <v>2</v>
      </c>
      <c r="H47" s="89">
        <v>1</v>
      </c>
      <c r="I47" s="51"/>
      <c r="J47" s="51">
        <f t="shared" si="0"/>
        <v>0</v>
      </c>
    </row>
    <row r="48" spans="1:10" x14ac:dyDescent="0.4">
      <c r="A48" s="68"/>
      <c r="B48" s="70"/>
      <c r="C48" s="87"/>
      <c r="D48" s="4" t="s">
        <v>11</v>
      </c>
      <c r="E48" s="4" t="s">
        <v>62</v>
      </c>
      <c r="F48" s="56" t="s">
        <v>10</v>
      </c>
      <c r="G48" s="58"/>
      <c r="H48" s="89"/>
      <c r="I48" s="51"/>
      <c r="J48" s="51"/>
    </row>
    <row r="49" spans="1:10" ht="18.75" customHeight="1" x14ac:dyDescent="0.4">
      <c r="A49" s="68"/>
      <c r="B49" s="70"/>
      <c r="C49" s="90" t="s">
        <v>59</v>
      </c>
      <c r="D49" s="1" t="s">
        <v>8</v>
      </c>
      <c r="E49" s="1" t="s">
        <v>60</v>
      </c>
      <c r="F49" s="63" t="s">
        <v>10</v>
      </c>
      <c r="G49" s="65">
        <v>1</v>
      </c>
      <c r="H49" s="89">
        <v>1</v>
      </c>
      <c r="I49" s="51"/>
      <c r="J49" s="51">
        <f t="shared" si="0"/>
        <v>0</v>
      </c>
    </row>
    <row r="50" spans="1:10" ht="19.5" thickBot="1" x14ac:dyDescent="0.45">
      <c r="A50" s="98"/>
      <c r="B50" s="71"/>
      <c r="C50" s="99"/>
      <c r="D50" s="7" t="s">
        <v>11</v>
      </c>
      <c r="E50" s="7" t="s">
        <v>62</v>
      </c>
      <c r="F50" s="64" t="s">
        <v>10</v>
      </c>
      <c r="G50" s="66"/>
      <c r="H50" s="96"/>
      <c r="I50" s="33"/>
      <c r="J50" s="33"/>
    </row>
    <row r="51" spans="1:10" x14ac:dyDescent="0.4">
      <c r="A51" s="67" t="s">
        <v>72</v>
      </c>
      <c r="B51" s="76" t="s">
        <v>6</v>
      </c>
      <c r="C51" s="72" t="s">
        <v>13</v>
      </c>
      <c r="D51" s="6" t="s">
        <v>8</v>
      </c>
      <c r="E51" s="6" t="s">
        <v>60</v>
      </c>
      <c r="F51" s="73" t="s">
        <v>10</v>
      </c>
      <c r="G51" s="74">
        <v>5</v>
      </c>
      <c r="H51" s="100">
        <v>26</v>
      </c>
      <c r="I51" s="28"/>
      <c r="J51" s="28">
        <f t="shared" si="0"/>
        <v>0</v>
      </c>
    </row>
    <row r="52" spans="1:10" x14ac:dyDescent="0.4">
      <c r="A52" s="68"/>
      <c r="B52" s="52"/>
      <c r="C52" s="54"/>
      <c r="D52" s="4" t="s">
        <v>11</v>
      </c>
      <c r="E52" s="4" t="s">
        <v>62</v>
      </c>
      <c r="F52" s="56" t="s">
        <v>10</v>
      </c>
      <c r="G52" s="57"/>
      <c r="H52" s="101"/>
      <c r="I52" s="29"/>
      <c r="J52" s="29"/>
    </row>
    <row r="53" spans="1:10" x14ac:dyDescent="0.4">
      <c r="A53" s="68"/>
      <c r="B53" s="78" t="s">
        <v>14</v>
      </c>
      <c r="C53" s="53" t="s">
        <v>13</v>
      </c>
      <c r="D53" s="3" t="s">
        <v>8</v>
      </c>
      <c r="E53" s="3" t="s">
        <v>60</v>
      </c>
      <c r="F53" s="63" t="s">
        <v>10</v>
      </c>
      <c r="G53" s="57"/>
      <c r="H53" s="102">
        <v>1</v>
      </c>
      <c r="I53" s="30"/>
      <c r="J53" s="30">
        <f t="shared" si="0"/>
        <v>0</v>
      </c>
    </row>
    <row r="54" spans="1:10" ht="19.5" thickBot="1" x14ac:dyDescent="0.45">
      <c r="A54" s="68"/>
      <c r="B54" s="52"/>
      <c r="C54" s="75"/>
      <c r="D54" s="7" t="s">
        <v>11</v>
      </c>
      <c r="E54" s="7" t="s">
        <v>15</v>
      </c>
      <c r="F54" s="64" t="s">
        <v>10</v>
      </c>
      <c r="G54" s="66"/>
      <c r="H54" s="101"/>
      <c r="I54" s="29"/>
      <c r="J54" s="29"/>
    </row>
    <row r="55" spans="1:10" x14ac:dyDescent="0.4">
      <c r="A55" s="84" t="s">
        <v>39</v>
      </c>
      <c r="B55" s="104" t="s">
        <v>74</v>
      </c>
      <c r="C55" s="72" t="s">
        <v>13</v>
      </c>
      <c r="D55" s="6" t="s">
        <v>8</v>
      </c>
      <c r="E55" s="6" t="s">
        <v>40</v>
      </c>
      <c r="F55" s="73" t="s">
        <v>41</v>
      </c>
      <c r="G55" s="74">
        <v>5</v>
      </c>
      <c r="H55" s="100">
        <v>9</v>
      </c>
      <c r="I55" s="28"/>
      <c r="J55" s="28">
        <f t="shared" si="0"/>
        <v>0</v>
      </c>
    </row>
    <row r="56" spans="1:10" x14ac:dyDescent="0.4">
      <c r="A56" s="85"/>
      <c r="B56" s="52"/>
      <c r="C56" s="54"/>
      <c r="D56" s="4" t="s">
        <v>11</v>
      </c>
      <c r="E56" s="4" t="s">
        <v>42</v>
      </c>
      <c r="F56" s="56" t="s">
        <v>41</v>
      </c>
      <c r="G56" s="57"/>
      <c r="H56" s="101"/>
      <c r="I56" s="29"/>
      <c r="J56" s="29"/>
    </row>
    <row r="57" spans="1:10" x14ac:dyDescent="0.4">
      <c r="A57" s="85"/>
      <c r="B57" s="105" t="s">
        <v>43</v>
      </c>
      <c r="C57" s="53" t="s">
        <v>13</v>
      </c>
      <c r="D57" s="3" t="s">
        <v>8</v>
      </c>
      <c r="E57" s="3" t="s">
        <v>44</v>
      </c>
      <c r="F57" s="63" t="s">
        <v>45</v>
      </c>
      <c r="G57" s="57"/>
      <c r="H57" s="102">
        <v>2</v>
      </c>
      <c r="I57" s="30"/>
      <c r="J57" s="30">
        <f t="shared" si="0"/>
        <v>0</v>
      </c>
    </row>
    <row r="58" spans="1:10" ht="19.5" thickBot="1" x14ac:dyDescent="0.45">
      <c r="A58" s="103"/>
      <c r="B58" s="79"/>
      <c r="C58" s="75"/>
      <c r="D58" s="7" t="s">
        <v>11</v>
      </c>
      <c r="E58" s="7" t="s">
        <v>46</v>
      </c>
      <c r="F58" s="64"/>
      <c r="G58" s="66"/>
      <c r="H58" s="106"/>
      <c r="I58" s="31"/>
      <c r="J58" s="31"/>
    </row>
    <row r="59" spans="1:10" x14ac:dyDescent="0.4">
      <c r="A59" s="84" t="s">
        <v>47</v>
      </c>
      <c r="B59" s="52" t="s">
        <v>6</v>
      </c>
      <c r="C59" s="53" t="s">
        <v>13</v>
      </c>
      <c r="D59" s="3" t="s">
        <v>8</v>
      </c>
      <c r="E59" s="3" t="s">
        <v>48</v>
      </c>
      <c r="F59" s="55" t="s">
        <v>10</v>
      </c>
      <c r="G59" s="57">
        <v>5</v>
      </c>
      <c r="H59" s="95">
        <v>29</v>
      </c>
      <c r="I59" s="32"/>
      <c r="J59" s="32">
        <f t="shared" si="0"/>
        <v>0</v>
      </c>
    </row>
    <row r="60" spans="1:10" ht="19.5" thickBot="1" x14ac:dyDescent="0.45">
      <c r="A60" s="85"/>
      <c r="B60" s="52"/>
      <c r="C60" s="62"/>
      <c r="D60" s="5" t="s">
        <v>11</v>
      </c>
      <c r="E60" s="5" t="s">
        <v>49</v>
      </c>
      <c r="F60" s="64" t="s">
        <v>10</v>
      </c>
      <c r="G60" s="66"/>
      <c r="H60" s="96"/>
      <c r="I60" s="33"/>
      <c r="J60" s="33"/>
    </row>
    <row r="61" spans="1:10" x14ac:dyDescent="0.4">
      <c r="A61" s="84" t="s">
        <v>73</v>
      </c>
      <c r="B61" s="112" t="s">
        <v>14</v>
      </c>
      <c r="C61" s="72" t="s">
        <v>13</v>
      </c>
      <c r="D61" s="6" t="s">
        <v>8</v>
      </c>
      <c r="E61" s="6" t="s">
        <v>50</v>
      </c>
      <c r="F61" s="116" t="s">
        <v>45</v>
      </c>
      <c r="G61" s="74">
        <v>5</v>
      </c>
      <c r="H61" s="119">
        <v>16</v>
      </c>
      <c r="I61" s="34"/>
      <c r="J61" s="34">
        <f>H61*I61</f>
        <v>0</v>
      </c>
    </row>
    <row r="62" spans="1:10" x14ac:dyDescent="0.4">
      <c r="A62" s="85"/>
      <c r="B62" s="113"/>
      <c r="C62" s="115"/>
      <c r="D62" s="16" t="s">
        <v>11</v>
      </c>
      <c r="E62" s="16" t="s">
        <v>51</v>
      </c>
      <c r="F62" s="117"/>
      <c r="G62" s="118"/>
      <c r="H62" s="108"/>
      <c r="I62" s="35"/>
      <c r="J62" s="35"/>
    </row>
    <row r="63" spans="1:10" x14ac:dyDescent="0.4">
      <c r="A63" s="85"/>
      <c r="B63" s="114"/>
      <c r="C63" s="54"/>
      <c r="D63" s="4" t="s">
        <v>52</v>
      </c>
      <c r="E63" s="4" t="s">
        <v>53</v>
      </c>
      <c r="F63" s="17" t="s">
        <v>10</v>
      </c>
      <c r="G63" s="18">
        <v>1</v>
      </c>
      <c r="H63" s="120"/>
      <c r="I63" s="36"/>
      <c r="J63" s="36">
        <f t="shared" si="0"/>
        <v>0</v>
      </c>
    </row>
    <row r="64" spans="1:10" x14ac:dyDescent="0.4">
      <c r="A64" s="85"/>
      <c r="B64" s="121" t="s">
        <v>6</v>
      </c>
      <c r="C64" s="124" t="s">
        <v>54</v>
      </c>
      <c r="D64" s="1" t="s">
        <v>8</v>
      </c>
      <c r="E64" s="1" t="s">
        <v>55</v>
      </c>
      <c r="F64" s="125" t="s">
        <v>45</v>
      </c>
      <c r="G64" s="65">
        <v>5</v>
      </c>
      <c r="H64" s="107">
        <v>9</v>
      </c>
      <c r="I64" s="37"/>
      <c r="J64" s="37">
        <f>H64*I64</f>
        <v>0</v>
      </c>
    </row>
    <row r="65" spans="1:10" x14ac:dyDescent="0.4">
      <c r="A65" s="85"/>
      <c r="B65" s="122"/>
      <c r="C65" s="115"/>
      <c r="D65" s="16" t="s">
        <v>11</v>
      </c>
      <c r="E65" s="16" t="s">
        <v>56</v>
      </c>
      <c r="F65" s="117"/>
      <c r="G65" s="118"/>
      <c r="H65" s="108"/>
      <c r="I65" s="35"/>
      <c r="J65" s="35"/>
    </row>
    <row r="66" spans="1:10" ht="19.5" thickBot="1" x14ac:dyDescent="0.45">
      <c r="A66" s="103"/>
      <c r="B66" s="123"/>
      <c r="C66" s="75"/>
      <c r="D66" s="7" t="s">
        <v>52</v>
      </c>
      <c r="E66" s="7" t="s">
        <v>57</v>
      </c>
      <c r="F66" s="19" t="s">
        <v>10</v>
      </c>
      <c r="G66" s="20">
        <v>1</v>
      </c>
      <c r="H66" s="109"/>
      <c r="I66" s="38"/>
      <c r="J66" s="38">
        <f t="shared" si="0"/>
        <v>0</v>
      </c>
    </row>
    <row r="67" spans="1:10" ht="57" thickBot="1" x14ac:dyDescent="0.45">
      <c r="H67" s="2"/>
      <c r="I67" s="22" t="s">
        <v>68</v>
      </c>
      <c r="J67" s="8">
        <f>SUM(J3:J66)</f>
        <v>0</v>
      </c>
    </row>
    <row r="68" spans="1:10" ht="19.5" thickBot="1" x14ac:dyDescent="0.45">
      <c r="I68" s="24"/>
      <c r="J68" s="24"/>
    </row>
    <row r="69" spans="1:10" ht="57.75" thickTop="1" thickBot="1" x14ac:dyDescent="0.45">
      <c r="H69" s="9"/>
      <c r="I69" s="26" t="s">
        <v>71</v>
      </c>
      <c r="J69" s="27">
        <f>J67*60</f>
        <v>0</v>
      </c>
    </row>
    <row r="70" spans="1:10" ht="19.5" thickTop="1" x14ac:dyDescent="0.4">
      <c r="H70" s="9"/>
      <c r="I70" s="25"/>
      <c r="J70" s="25"/>
    </row>
    <row r="71" spans="1:10" x14ac:dyDescent="0.4">
      <c r="H71" s="9"/>
      <c r="I71" s="25"/>
      <c r="J71" s="25"/>
    </row>
    <row r="72" spans="1:10" x14ac:dyDescent="0.4">
      <c r="H72" s="9"/>
      <c r="I72" s="25"/>
      <c r="J72" s="25"/>
    </row>
    <row r="73" spans="1:10" x14ac:dyDescent="0.4">
      <c r="H73" s="9"/>
      <c r="I73" s="9"/>
      <c r="J73" s="9"/>
    </row>
    <row r="74" spans="1:10" x14ac:dyDescent="0.4">
      <c r="H74" s="9"/>
      <c r="I74" s="9"/>
      <c r="J74" s="9"/>
    </row>
    <row r="75" spans="1:10" x14ac:dyDescent="0.4">
      <c r="H75" s="9"/>
      <c r="I75" s="9"/>
      <c r="J75" s="9"/>
    </row>
    <row r="76" spans="1:10" x14ac:dyDescent="0.4">
      <c r="H76" s="9"/>
      <c r="I76" s="9"/>
      <c r="J76" s="9"/>
    </row>
    <row r="77" spans="1:10" x14ac:dyDescent="0.4">
      <c r="H77" s="9"/>
      <c r="I77" s="9"/>
      <c r="J77" s="9"/>
    </row>
    <row r="78" spans="1:10" x14ac:dyDescent="0.4">
      <c r="H78" s="9"/>
      <c r="I78" s="9"/>
      <c r="J78" s="9"/>
    </row>
    <row r="79" spans="1:10" x14ac:dyDescent="0.4">
      <c r="H79" s="9"/>
      <c r="I79" s="9"/>
      <c r="J79" s="9"/>
    </row>
    <row r="80" spans="1:10" x14ac:dyDescent="0.4">
      <c r="H80" s="9"/>
      <c r="I80" s="9"/>
      <c r="J80" s="9"/>
    </row>
    <row r="81" spans="8:10" x14ac:dyDescent="0.4">
      <c r="H81" s="9"/>
      <c r="I81" s="9"/>
      <c r="J81" s="9"/>
    </row>
    <row r="82" spans="8:10" x14ac:dyDescent="0.4">
      <c r="H82" s="9"/>
      <c r="I82" s="9"/>
      <c r="J82" s="9"/>
    </row>
    <row r="83" spans="8:10" x14ac:dyDescent="0.4">
      <c r="H83" s="9"/>
      <c r="I83" s="9"/>
      <c r="J83" s="9"/>
    </row>
    <row r="84" spans="8:10" x14ac:dyDescent="0.4">
      <c r="H84" s="9"/>
      <c r="I84" s="9"/>
      <c r="J84" s="9"/>
    </row>
    <row r="85" spans="8:10" x14ac:dyDescent="0.4">
      <c r="H85" s="9"/>
      <c r="I85" s="9"/>
      <c r="J85" s="9"/>
    </row>
    <row r="86" spans="8:10" x14ac:dyDescent="0.4">
      <c r="H86" s="9"/>
      <c r="I86" s="9"/>
      <c r="J86" s="9"/>
    </row>
  </sheetData>
  <mergeCells count="209">
    <mergeCell ref="H64:H66"/>
    <mergeCell ref="C37:C38"/>
    <mergeCell ref="F37:F38"/>
    <mergeCell ref="G37:G38"/>
    <mergeCell ref="H37:H38"/>
    <mergeCell ref="A29:A38"/>
    <mergeCell ref="B29:B38"/>
    <mergeCell ref="A61:A66"/>
    <mergeCell ref="B61:B63"/>
    <mergeCell ref="C61:C63"/>
    <mergeCell ref="F61:F62"/>
    <mergeCell ref="G61:G62"/>
    <mergeCell ref="H61:H63"/>
    <mergeCell ref="B64:B66"/>
    <mergeCell ref="C64:C66"/>
    <mergeCell ref="F64:F65"/>
    <mergeCell ref="G64:G65"/>
    <mergeCell ref="A59:A60"/>
    <mergeCell ref="B59:B60"/>
    <mergeCell ref="C59:C60"/>
    <mergeCell ref="F59:F60"/>
    <mergeCell ref="G59:G60"/>
    <mergeCell ref="H59:H60"/>
    <mergeCell ref="A55:A58"/>
    <mergeCell ref="B55:B56"/>
    <mergeCell ref="C55:C56"/>
    <mergeCell ref="F55:F56"/>
    <mergeCell ref="G55:G58"/>
    <mergeCell ref="H55:H56"/>
    <mergeCell ref="B57:B58"/>
    <mergeCell ref="C57:C58"/>
    <mergeCell ref="F57:F58"/>
    <mergeCell ref="H57:H58"/>
    <mergeCell ref="A51:A54"/>
    <mergeCell ref="B51:B52"/>
    <mergeCell ref="C51:C52"/>
    <mergeCell ref="F51:F52"/>
    <mergeCell ref="G51:G54"/>
    <mergeCell ref="H51:H52"/>
    <mergeCell ref="B53:B54"/>
    <mergeCell ref="C53:C54"/>
    <mergeCell ref="F53:F54"/>
    <mergeCell ref="H53:H54"/>
    <mergeCell ref="A41:A50"/>
    <mergeCell ref="B41:B50"/>
    <mergeCell ref="C41:C42"/>
    <mergeCell ref="F41:F42"/>
    <mergeCell ref="G41:G42"/>
    <mergeCell ref="H41:H42"/>
    <mergeCell ref="C43:C44"/>
    <mergeCell ref="F43:F44"/>
    <mergeCell ref="G43:G44"/>
    <mergeCell ref="H43:H44"/>
    <mergeCell ref="C45:C46"/>
    <mergeCell ref="F45:F46"/>
    <mergeCell ref="G45:G46"/>
    <mergeCell ref="H45:H46"/>
    <mergeCell ref="C49:C50"/>
    <mergeCell ref="F49:F50"/>
    <mergeCell ref="G49:G50"/>
    <mergeCell ref="H49:H50"/>
    <mergeCell ref="C47:C48"/>
    <mergeCell ref="F47:F48"/>
    <mergeCell ref="G47:G48"/>
    <mergeCell ref="H47:H48"/>
    <mergeCell ref="A39:A40"/>
    <mergeCell ref="B39:B40"/>
    <mergeCell ref="C39:C40"/>
    <mergeCell ref="F39:F40"/>
    <mergeCell ref="G39:G40"/>
    <mergeCell ref="H39:H40"/>
    <mergeCell ref="C33:C34"/>
    <mergeCell ref="F33:F34"/>
    <mergeCell ref="G33:G34"/>
    <mergeCell ref="H33:H34"/>
    <mergeCell ref="C35:C36"/>
    <mergeCell ref="F35:F36"/>
    <mergeCell ref="G35:G36"/>
    <mergeCell ref="H35:H36"/>
    <mergeCell ref="C29:C30"/>
    <mergeCell ref="F29:F30"/>
    <mergeCell ref="G29:G30"/>
    <mergeCell ref="H29:H30"/>
    <mergeCell ref="C31:C32"/>
    <mergeCell ref="F31:F32"/>
    <mergeCell ref="G31:G32"/>
    <mergeCell ref="H31:H32"/>
    <mergeCell ref="A27:A28"/>
    <mergeCell ref="B27:B28"/>
    <mergeCell ref="C27:C28"/>
    <mergeCell ref="F27:F28"/>
    <mergeCell ref="G27:G28"/>
    <mergeCell ref="H27:H28"/>
    <mergeCell ref="A23:A26"/>
    <mergeCell ref="B23:B24"/>
    <mergeCell ref="C23:C24"/>
    <mergeCell ref="F23:F24"/>
    <mergeCell ref="G23:G26"/>
    <mergeCell ref="H23:H24"/>
    <mergeCell ref="B25:B26"/>
    <mergeCell ref="C25:C26"/>
    <mergeCell ref="F25:F26"/>
    <mergeCell ref="H25:H26"/>
    <mergeCell ref="A19:A22"/>
    <mergeCell ref="B19:B20"/>
    <mergeCell ref="C19:C20"/>
    <mergeCell ref="F19:F20"/>
    <mergeCell ref="G19:G22"/>
    <mergeCell ref="H19:H20"/>
    <mergeCell ref="B21:B22"/>
    <mergeCell ref="C21:C22"/>
    <mergeCell ref="F21:F22"/>
    <mergeCell ref="H21:H22"/>
    <mergeCell ref="A15:A18"/>
    <mergeCell ref="B15:B16"/>
    <mergeCell ref="C15:C16"/>
    <mergeCell ref="F15:F16"/>
    <mergeCell ref="G15:G18"/>
    <mergeCell ref="H15:H16"/>
    <mergeCell ref="B17:B18"/>
    <mergeCell ref="C17:C18"/>
    <mergeCell ref="F17:F18"/>
    <mergeCell ref="H17:H18"/>
    <mergeCell ref="A11:A14"/>
    <mergeCell ref="B11:B12"/>
    <mergeCell ref="C11:C12"/>
    <mergeCell ref="F11:F12"/>
    <mergeCell ref="G11:G14"/>
    <mergeCell ref="H11:H12"/>
    <mergeCell ref="B13:B14"/>
    <mergeCell ref="C13:C14"/>
    <mergeCell ref="F13:F14"/>
    <mergeCell ref="H13:H14"/>
    <mergeCell ref="B7:B10"/>
    <mergeCell ref="C7:C8"/>
    <mergeCell ref="F7:F8"/>
    <mergeCell ref="G7:G8"/>
    <mergeCell ref="H7:H10"/>
    <mergeCell ref="C9:C10"/>
    <mergeCell ref="F9:F10"/>
    <mergeCell ref="G9:G10"/>
    <mergeCell ref="A3:A10"/>
    <mergeCell ref="B3:B6"/>
    <mergeCell ref="C3:C4"/>
    <mergeCell ref="F3:F4"/>
    <mergeCell ref="G3:G4"/>
    <mergeCell ref="H3:H6"/>
    <mergeCell ref="C5:C6"/>
    <mergeCell ref="F5:F6"/>
    <mergeCell ref="G5:G6"/>
    <mergeCell ref="I3:I6"/>
    <mergeCell ref="I7:I10"/>
    <mergeCell ref="I11:I12"/>
    <mergeCell ref="I13:I14"/>
    <mergeCell ref="I15:I16"/>
    <mergeCell ref="I17:I18"/>
    <mergeCell ref="I19:I20"/>
    <mergeCell ref="I21:I22"/>
    <mergeCell ref="I23:I24"/>
    <mergeCell ref="I51:I52"/>
    <mergeCell ref="I53:I54"/>
    <mergeCell ref="I55:I56"/>
    <mergeCell ref="I57:I58"/>
    <mergeCell ref="I59:I60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J35:J36"/>
    <mergeCell ref="J37:J38"/>
    <mergeCell ref="J39:J40"/>
    <mergeCell ref="J41:J42"/>
    <mergeCell ref="J43:J44"/>
    <mergeCell ref="J45:J46"/>
    <mergeCell ref="J47:J48"/>
    <mergeCell ref="J49:J50"/>
    <mergeCell ref="I43:I44"/>
    <mergeCell ref="I45:I46"/>
    <mergeCell ref="I47:I48"/>
    <mergeCell ref="I49:I50"/>
    <mergeCell ref="J51:J52"/>
    <mergeCell ref="J53:J54"/>
    <mergeCell ref="J55:J56"/>
    <mergeCell ref="J57:J58"/>
    <mergeCell ref="J59:J60"/>
    <mergeCell ref="J61:J63"/>
    <mergeCell ref="J64:J66"/>
    <mergeCell ref="A1:J1"/>
    <mergeCell ref="I61:I63"/>
    <mergeCell ref="I64:I66"/>
    <mergeCell ref="J3:J6"/>
    <mergeCell ref="J7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</mergeCells>
  <phoneticPr fontId="1"/>
  <printOptions horizontalCentered="1" verticalCentered="1"/>
  <pageMargins left="0.51181102362204722" right="7.874015748031496E-2" top="0.35433070866141736" bottom="0.15748031496062992" header="0.51181102362204722" footer="0.31496062992125984"/>
  <pageSetup paperSize="9" scale="58" fitToWidth="0" fitToHeight="0" orientation="portrait" r:id="rId1"/>
  <headerFooter>
    <oddHeader xml:space="preserve">&amp;R&amp;"ＭＳ Ｐ明朝,標準"&amp;18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入札書別紙</vt:lpstr>
      <vt:lpstr>入札書別紙!Print_Area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　慶子（大学）</dc:creator>
  <cp:lastModifiedBy>＊</cp:lastModifiedBy>
  <cp:lastPrinted>2022-06-28T01:54:31Z</cp:lastPrinted>
  <dcterms:created xsi:type="dcterms:W3CDTF">2022-04-22T10:08:38Z</dcterms:created>
  <dcterms:modified xsi:type="dcterms:W3CDTF">2022-06-28T01:57:22Z</dcterms:modified>
</cp:coreProperties>
</file>